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2"/>
  </bookViews>
  <sheets>
    <sheet name="BAYAN ORT" sheetId="1" r:id="rId1"/>
    <sheet name="ERKEK ORT" sheetId="2" r:id="rId2"/>
    <sheet name="erkek_siralama" sheetId="3" r:id="rId3"/>
    <sheet name="bayan_siralama" sheetId="4" r:id="rId4"/>
  </sheets>
  <definedNames/>
  <calcPr fullCalcOnLoad="1"/>
</workbook>
</file>

<file path=xl/sharedStrings.xml><?xml version="1.0" encoding="utf-8"?>
<sst xmlns="http://schemas.openxmlformats.org/spreadsheetml/2006/main" count="544" uniqueCount="286">
  <si>
    <t>BAYANLAR ORTALAMALAR</t>
  </si>
  <si>
    <t>1.TUR</t>
  </si>
  <si>
    <t>DUYGU KARACA</t>
  </si>
  <si>
    <t>FULYA KAYAOĞLU</t>
  </si>
  <si>
    <t>ASLI EVREN</t>
  </si>
  <si>
    <t>SEÇİL TOROS</t>
  </si>
  <si>
    <t>EDA ERDEM</t>
  </si>
  <si>
    <t>ASLI BARIŞ</t>
  </si>
  <si>
    <t>1.LEG</t>
  </si>
  <si>
    <t>2.LEG</t>
  </si>
  <si>
    <t>3.LEG</t>
  </si>
  <si>
    <t>MAÇ ORT.</t>
  </si>
  <si>
    <t>4.LEG</t>
  </si>
  <si>
    <t>5.LEG</t>
  </si>
  <si>
    <t>MAÇ SONUCU</t>
  </si>
  <si>
    <t>6.LEG</t>
  </si>
  <si>
    <t>YARI FİNAL</t>
  </si>
  <si>
    <t>FİNAL</t>
  </si>
  <si>
    <t>ÇEYREK FİNAL</t>
  </si>
  <si>
    <t>ERKEKLER ORTALAMALAR</t>
  </si>
  <si>
    <t>2.TUR</t>
  </si>
  <si>
    <t>ESER TEKİN</t>
  </si>
  <si>
    <t>METE ÖZDEMİRCİ</t>
  </si>
  <si>
    <t>AHMET ERTUĞRUL</t>
  </si>
  <si>
    <t>SERKAN ÇAKIT</t>
  </si>
  <si>
    <t>FİKRET DURSUN</t>
  </si>
  <si>
    <t>ENGİN KAYAOĞLU</t>
  </si>
  <si>
    <t>BORA TEMİZSOY</t>
  </si>
  <si>
    <t>SADIK ÖZDEMİR</t>
  </si>
  <si>
    <t>UTKU KARACA</t>
  </si>
  <si>
    <t>MUHARREM KEMAOĞLU</t>
  </si>
  <si>
    <t>SERKAN YALIZ</t>
  </si>
  <si>
    <t>7.LEG</t>
  </si>
  <si>
    <t>8. LEG</t>
  </si>
  <si>
    <t>9. LEG</t>
  </si>
  <si>
    <t>BURCU APAYDIN</t>
  </si>
  <si>
    <t>PINAR ÖZDEMİRCİ</t>
  </si>
  <si>
    <t>DİDEM DENGİZ</t>
  </si>
  <si>
    <t>NİDA ÇAVUN</t>
  </si>
  <si>
    <t>NESLİHAN DİNİZ</t>
  </si>
  <si>
    <t>DENİZ BAŞSÜLÜ</t>
  </si>
  <si>
    <t>GONCA CAN</t>
  </si>
  <si>
    <t>MELTEM GİRAY</t>
  </si>
  <si>
    <t>ARZU UÇAR</t>
  </si>
  <si>
    <t>ÇEYREK FİİNAL</t>
  </si>
  <si>
    <t>3.TUR</t>
  </si>
  <si>
    <t>EMRE TOROS</t>
  </si>
  <si>
    <t>BORA KURTULUŞ</t>
  </si>
  <si>
    <t>BARIŞ BULGUN</t>
  </si>
  <si>
    <t>HAKAN GÜLEL</t>
  </si>
  <si>
    <t>MUZAFFER KUZEY</t>
  </si>
  <si>
    <t>KEREM AGALDAY</t>
  </si>
  <si>
    <t>NECMİ CEBE</t>
  </si>
  <si>
    <t>BÜLENT ACUN</t>
  </si>
  <si>
    <t>KORCAN DOĞAN</t>
  </si>
  <si>
    <t>NURULLAH DAVUOĞULLARI</t>
  </si>
  <si>
    <t>BÜLENT AKKUŞ</t>
  </si>
  <si>
    <t>BAHATTİN GÜLLÜ</t>
  </si>
  <si>
    <t>NECATİ SEMERCİ</t>
  </si>
  <si>
    <t>ORUÇ EREM</t>
  </si>
  <si>
    <t>İLHAN ARI</t>
  </si>
  <si>
    <t>H. EMRE GÜNGÖR</t>
  </si>
  <si>
    <t>URAS GÜRBÜZ</t>
  </si>
  <si>
    <t>DOĞU ÇETİN</t>
  </si>
  <si>
    <t>TOĞKAN EDİK</t>
  </si>
  <si>
    <t>FIRAT YILDIRIM</t>
  </si>
  <si>
    <t>ESER CANYURT</t>
  </si>
  <si>
    <t>SEDAT GÜRBÜZ</t>
  </si>
  <si>
    <t>ENGİN UYAR</t>
  </si>
  <si>
    <t>OKTAY SEVİNÇ</t>
  </si>
  <si>
    <t>ATIL ERASLAN</t>
  </si>
  <si>
    <t>EGE ANIL ERTUĞRUL</t>
  </si>
  <si>
    <t>CENGİZ HOŞAFÇI</t>
  </si>
  <si>
    <t>SERKAN DİLER</t>
  </si>
  <si>
    <t>BALER ESKİBATMAN</t>
  </si>
  <si>
    <t>ERDEM CİGAL</t>
  </si>
  <si>
    <t>KAAN ÖZER</t>
  </si>
  <si>
    <t>AYHAN TURALI</t>
  </si>
  <si>
    <t>ÜMİT UYGUN</t>
  </si>
  <si>
    <t>OĞUZ CEBE</t>
  </si>
  <si>
    <t>ARİF KAMİL YILMAZ</t>
  </si>
  <si>
    <t>ENGİN CEYLAN</t>
  </si>
  <si>
    <t>UMUT ERİŞEN</t>
  </si>
  <si>
    <t>YUNUS EMRE ÖGE</t>
  </si>
  <si>
    <t>MUHİTTİN GÜRBÜZ</t>
  </si>
  <si>
    <t>H. BASRİ DURSUN</t>
  </si>
  <si>
    <t>GEDİZ KALKAN</t>
  </si>
  <si>
    <t>ARMAN UĞUR</t>
  </si>
  <si>
    <t>ALİ FUAT CANBOLAT</t>
  </si>
  <si>
    <t>İLKE TUNALI</t>
  </si>
  <si>
    <t>ALİ BAĞCI</t>
  </si>
  <si>
    <t>AKİF DOĞRULUK</t>
  </si>
  <si>
    <t>ILGAZ MEŞHUR</t>
  </si>
  <si>
    <t>AYBARS KOCAÇALI</t>
  </si>
  <si>
    <t>DOĞUKAN AKDOĞAN</t>
  </si>
  <si>
    <t>ABİDİN ŞİMŞEK</t>
  </si>
  <si>
    <t>OKTAY ALGÜN</t>
  </si>
  <si>
    <t>ÖZALP ARI</t>
  </si>
  <si>
    <t>SERKAN YARANGÜMELİOĞLU</t>
  </si>
  <si>
    <t>EMRE TORS</t>
  </si>
  <si>
    <t>NURULLAH DAVUTOĞULLARI</t>
  </si>
  <si>
    <t>HÜKMEN</t>
  </si>
  <si>
    <t>TBBDF DART ERKEKLER TÜRKİYE SIRALAMASI</t>
  </si>
  <si>
    <r>
      <t xml:space="preserve">KATEGORİ   </t>
    </r>
    <r>
      <rPr>
        <sz val="10"/>
        <color indexed="62"/>
        <rFont val="Arial Tur"/>
        <family val="0"/>
      </rPr>
      <t xml:space="preserve"> 4</t>
    </r>
  </si>
  <si>
    <r>
      <t xml:space="preserve">KATEGORİ   </t>
    </r>
    <r>
      <rPr>
        <sz val="10"/>
        <color indexed="62"/>
        <rFont val="Arial Tur"/>
        <family val="0"/>
      </rPr>
      <t>3</t>
    </r>
  </si>
  <si>
    <r>
      <t xml:space="preserve">KATEGORİ   </t>
    </r>
    <r>
      <rPr>
        <sz val="10"/>
        <color indexed="62"/>
        <rFont val="Arial Tur"/>
        <family val="0"/>
      </rPr>
      <t xml:space="preserve"> 3</t>
    </r>
  </si>
  <si>
    <t>TÜRKİYE ŞAMPİYONASI SIRALAMASI-ERKEKLER</t>
  </si>
  <si>
    <t>24-25 EKİM 2009 KEMER</t>
  </si>
  <si>
    <t>12-13 ARALIK 2009 ANKARA</t>
  </si>
  <si>
    <t>30-31 OCAK 2010 İSTANBUL</t>
  </si>
  <si>
    <t>27-28 ŞUBAT 2010 KKTC</t>
  </si>
  <si>
    <t>24-25 NİSAN 2010 ANKARA (WDF TURKİSH MASTERS)</t>
  </si>
  <si>
    <t>12-13 HAZİRAN 2010 ANKARA (TÜRKİYENİN USTALARI)</t>
  </si>
  <si>
    <t>YURTDIŞI YURTİÇİ WDF OPEN TURNUVA PUANLARI</t>
  </si>
  <si>
    <t>TOPLAM PUAN</t>
  </si>
  <si>
    <t>E.METE ÖZDEMİRCİ</t>
  </si>
  <si>
    <t>KAAN AYTEK</t>
  </si>
  <si>
    <t>SERKAN KAYALAR</t>
  </si>
  <si>
    <t>GÜRHAN AKTÜRK</t>
  </si>
  <si>
    <t>AYHAN İŞLER</t>
  </si>
  <si>
    <t>FARUK TAHİROĞULLARI</t>
  </si>
  <si>
    <t>TOLGA BERDİ</t>
  </si>
  <si>
    <t>TOLGA BORA</t>
  </si>
  <si>
    <t>EGE GÖNÜLLÜ</t>
  </si>
  <si>
    <t>METİN ALANYÜZ</t>
  </si>
  <si>
    <t>BAHADIR ALEV</t>
  </si>
  <si>
    <t>TAHSİN AKGÜL</t>
  </si>
  <si>
    <t>A.ORUÇ EREM</t>
  </si>
  <si>
    <t>ALİ ERDEM AŞÇI</t>
  </si>
  <si>
    <t>CUMHUR BEZİRCİ</t>
  </si>
  <si>
    <t>NAFİZ ÇELEBİ</t>
  </si>
  <si>
    <t>TALHA AKÇABOY</t>
  </si>
  <si>
    <t>MURAT GİRAY</t>
  </si>
  <si>
    <t>HASAN BASRİ DURSUN</t>
  </si>
  <si>
    <t>MEHMET SİNAN</t>
  </si>
  <si>
    <t>RIDVAN DÖGER</t>
  </si>
  <si>
    <t>AYBARS KARAÇALI</t>
  </si>
  <si>
    <t>BORA KAVAS</t>
  </si>
  <si>
    <t>BÜLENT AKKAŞ</t>
  </si>
  <si>
    <t>ERDEM SAYAR</t>
  </si>
  <si>
    <t>MURAT DEMİR</t>
  </si>
  <si>
    <t>SALİH DEMİRAĞ</t>
  </si>
  <si>
    <t>ÜMİT UĞUR</t>
  </si>
  <si>
    <t>ABDULLAH KARATAŞ</t>
  </si>
  <si>
    <t>CEM CANİK</t>
  </si>
  <si>
    <t>EMRAH EDİZCAN</t>
  </si>
  <si>
    <t>EMRE GÜNGÖR</t>
  </si>
  <si>
    <t>SEDAT GÜRBZ</t>
  </si>
  <si>
    <t>ŞÜKRÜ ÇAKMAK</t>
  </si>
  <si>
    <t>ATIL SAKİN</t>
  </si>
  <si>
    <t>BARAN GÖRMEZ</t>
  </si>
  <si>
    <t>CEMAL KAMİL EFES</t>
  </si>
  <si>
    <t>EDİZ ATAR</t>
  </si>
  <si>
    <t>HAKAN ASLAN GÖRÜR</t>
  </si>
  <si>
    <t>HAKAN CAN SAVAŞ</t>
  </si>
  <si>
    <t>MEHMET IRGAT</t>
  </si>
  <si>
    <t>METE TURAN</t>
  </si>
  <si>
    <t>OZAN KARADAĞ</t>
  </si>
  <si>
    <t>YASİN KARA</t>
  </si>
  <si>
    <t>A.DAVUT BAYKAN</t>
  </si>
  <si>
    <t>BUĞRA OĞUZ CEBE</t>
  </si>
  <si>
    <t>CİHANGİR KALYONCU</t>
  </si>
  <si>
    <t>CÜNEYT GÜÇ</t>
  </si>
  <si>
    <t>EMRE AĞILLI</t>
  </si>
  <si>
    <t>EMRE ÖZTÜRK</t>
  </si>
  <si>
    <t>ERDEM DİNÇER</t>
  </si>
  <si>
    <t>KAYHAN DURUKAN</t>
  </si>
  <si>
    <t>M.ANIL AKSÖZ</t>
  </si>
  <si>
    <t>MUZAFFER BÜYÜKKARAGÖZ</t>
  </si>
  <si>
    <t>OZAN KAYADELEN</t>
  </si>
  <si>
    <t>TARKAN ARİÇ</t>
  </si>
  <si>
    <t>ADNAN GENÇ</t>
  </si>
  <si>
    <t>ALP CİHAN SANCAK</t>
  </si>
  <si>
    <t>ALTUĞ ŞİMŞEK</t>
  </si>
  <si>
    <t>ARİF ALTUN</t>
  </si>
  <si>
    <t>ARMAĞAN DESENCİ</t>
  </si>
  <si>
    <t>ATİLLA KAPLAN</t>
  </si>
  <si>
    <t>BAŞARAN ALEV</t>
  </si>
  <si>
    <t>BURHANETTİN İNANERİ</t>
  </si>
  <si>
    <t>CAN GÜLTEKİN</t>
  </si>
  <si>
    <t>CENK AVCI</t>
  </si>
  <si>
    <t>CENK BAYKAL</t>
  </si>
  <si>
    <t>CENK GÜRSOY</t>
  </si>
  <si>
    <t>DOĞA SOMER</t>
  </si>
  <si>
    <t>DOĞU TEOMETE</t>
  </si>
  <si>
    <t>DURUL UÇER</t>
  </si>
  <si>
    <t>EMRAH KÖSE</t>
  </si>
  <si>
    <t>ENGİN KARABIYIKOĞLU</t>
  </si>
  <si>
    <t>EREN GENÇ</t>
  </si>
  <si>
    <t>ERİNÇ REYHANİOĞLU</t>
  </si>
  <si>
    <t>ERKAN DİLER</t>
  </si>
  <si>
    <t>ERSİN DUMAN</t>
  </si>
  <si>
    <t>ERTUNÇ ALİŞBAL</t>
  </si>
  <si>
    <t>FATİH ÖZKUL</t>
  </si>
  <si>
    <t>HAKAN ALBAYRAK</t>
  </si>
  <si>
    <t>HAKAN CAN EVREN</t>
  </si>
  <si>
    <t>HANEFİ ÇELEBİ</t>
  </si>
  <si>
    <t>HİKMET ERTUNÇ</t>
  </si>
  <si>
    <t>M.FATİH ÖZDEL</t>
  </si>
  <si>
    <t>MAHMUT ATAKAN</t>
  </si>
  <si>
    <t>MEHMET TANSU DEMİRCİ</t>
  </si>
  <si>
    <t>MEHMET UYSAL</t>
  </si>
  <si>
    <t>MURAT KARADAĞ</t>
  </si>
  <si>
    <t>MURAT KARATAŞ</t>
  </si>
  <si>
    <t>MURAT ÖZEL</t>
  </si>
  <si>
    <t>MÜRSEL YAVUZ</t>
  </si>
  <si>
    <t>NECATİ KAYGUSUZ</t>
  </si>
  <si>
    <t>NECDET ESENER</t>
  </si>
  <si>
    <t>ÖMER GÖZÜ</t>
  </si>
  <si>
    <t>RECEP KAPLAN</t>
  </si>
  <si>
    <t>REHA CAN KAPLAN</t>
  </si>
  <si>
    <t>SEDAT ATAMTÜRK</t>
  </si>
  <si>
    <t>SEDAT ÖZEL</t>
  </si>
  <si>
    <t>SEDAT SARI</t>
  </si>
  <si>
    <t>SELAHATTİN BURÇ</t>
  </si>
  <si>
    <t>SERHAT KARAKUŞ</t>
  </si>
  <si>
    <t>SERKAN KABAL</t>
  </si>
  <si>
    <t>ŞABAN TONGAL</t>
  </si>
  <si>
    <t>ŞERİF BULUT</t>
  </si>
  <si>
    <t>TAHSİN TAMER</t>
  </si>
  <si>
    <t>VELİ HAN</t>
  </si>
  <si>
    <t>VOLKAN TOKMAN</t>
  </si>
  <si>
    <t>YUNUİS ÜLKER</t>
  </si>
  <si>
    <t>YUSUF ÇİMEN</t>
  </si>
  <si>
    <t>ZAFER ERGİN</t>
  </si>
  <si>
    <t>ALP YASİN GÖKMEN</t>
  </si>
  <si>
    <t>(D)        0</t>
  </si>
  <si>
    <t>ALPEREN DOĞAN</t>
  </si>
  <si>
    <t>DUHAN YANIK</t>
  </si>
  <si>
    <t>Seran Kayalar Grup maçlarını terketmesine ragmen, müsabaka sonrası başvuruda bulunup mazeretini beyan etmiştir.İnceleme ve raporlar dogrultusunda başvurusu kabul edilerek Diskalifiye işlemi uygulanmamıştır.</t>
  </si>
  <si>
    <t>*</t>
  </si>
  <si>
    <t xml:space="preserve">D </t>
  </si>
  <si>
    <t>GRUP MAÇLARINI TERKEDEN SPORCULAR DİSKALİFİYE EDİLİRLER. BİR SONRAKİ TURNUVAYA KATILAMAZLAR.</t>
  </si>
  <si>
    <t>D</t>
  </si>
  <si>
    <t>YAZICI HAKEMLİK GÖREVİNİ YAPMADAN MÜSABAKA ALANINI TERKEDEN SPORCULAR DİSKALİFİYE EDİLİRLER. BİR SONRAKİ TURNUVAYA KATILAMAZLAR.</t>
  </si>
  <si>
    <t>KATEGORİ 4 WDF PUANLARI</t>
  </si>
  <si>
    <t>KATEGORİ 3 WDF PUANLARI</t>
  </si>
  <si>
    <t>DERECE</t>
  </si>
  <si>
    <t>PUAN</t>
  </si>
  <si>
    <t>KATILIM</t>
  </si>
  <si>
    <t>TBBDF DART BAYANLAR TÜRKİYE SIRALAMASI</t>
  </si>
  <si>
    <t>TÜRKİYE ŞAMPİYONASI SIRALAMASI-BAYANLAR</t>
  </si>
  <si>
    <t>PINAR TURUNÇOĞLU</t>
  </si>
  <si>
    <t>MİNE ALOĞLU</t>
  </si>
  <si>
    <t>EFSUN TURAN</t>
  </si>
  <si>
    <t>AYÇA CAN</t>
  </si>
  <si>
    <t>AYLİN DİNÇER</t>
  </si>
  <si>
    <t>MELİKE KONUK</t>
  </si>
  <si>
    <t>DİLEK KAYA</t>
  </si>
  <si>
    <t>ELİF ÖNDE</t>
  </si>
  <si>
    <t>TUĞÇE KÜÇÜKAKKAŞ</t>
  </si>
  <si>
    <t>YEŞİM YILMAZ</t>
  </si>
  <si>
    <t>IŞIL TAŞDEMİR</t>
  </si>
  <si>
    <t>İLGEN SAKİN</t>
  </si>
  <si>
    <t>AYSUN ÖZUĞURLU</t>
  </si>
  <si>
    <t>SİBEL ALUMUR</t>
  </si>
  <si>
    <t>ATİKE ÇALTINER</t>
  </si>
  <si>
    <t>HALİME ÖZTÜRK</t>
  </si>
  <si>
    <t>GÜLCAN ÖZTÜRK</t>
  </si>
  <si>
    <t>VOLGA GÜLER YALIZ</t>
  </si>
  <si>
    <t>ELVAN DERVİŞOĞLU</t>
  </si>
  <si>
    <t>SEVDA ÖZDEMİR</t>
  </si>
  <si>
    <t>FERİDE ÜNLÜ</t>
  </si>
  <si>
    <t>FULYA İNANERİ</t>
  </si>
  <si>
    <t>İLAYDA UZ</t>
  </si>
  <si>
    <t>YASEMİN İLHAN</t>
  </si>
  <si>
    <t>ASLIHAN BADEM</t>
  </si>
  <si>
    <t>AYŞE IŞIK</t>
  </si>
  <si>
    <t>EZGİ AYAN</t>
  </si>
  <si>
    <t>HANDE FIRAT</t>
  </si>
  <si>
    <t>HİLAL NUR ÇELİK</t>
  </si>
  <si>
    <t>MERVE GENÇ</t>
  </si>
  <si>
    <t>MÜRÜVET ÇELİK</t>
  </si>
  <si>
    <t>NURHAN YILMAZ</t>
  </si>
  <si>
    <t>SENİZCAN GÜNEŞ</t>
  </si>
  <si>
    <t>Ş.GÜLDEN ERKAL</t>
  </si>
  <si>
    <t>VUSLAT AKTUĞLU</t>
  </si>
  <si>
    <t>***</t>
  </si>
  <si>
    <t xml:space="preserve">PINAR KOÇAK </t>
  </si>
  <si>
    <t>AYBALA ŞENGEN</t>
  </si>
  <si>
    <t>DERYA ESENER</t>
  </si>
  <si>
    <t>MÜGE İLBAŞER</t>
  </si>
  <si>
    <t>DERYA ALGÜN</t>
  </si>
  <si>
    <t>PELİN ÖZGEN</t>
  </si>
  <si>
    <t>Pınar Koçak sakatlanarak grup maçlarını terketmesine ragmen, müsabaka sırasında başvuruda bulunup mazeretini beyan etmiştir. Beyan ettiği raporlar dogrultusunda başvurusu kabul edilerek Diskalifiye işlemi uygulanmamıştır.</t>
  </si>
  <si>
    <t>PINAR KOÇAK MAZERETEİNİ BELGELEYEREK GRUP MAÇLARINDAN ÇEKİLMİŞTİR.</t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</si>
</sst>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75">
    <font>
      <sz val="10"/>
      <name val="Arial Tur"/>
      <family val="0"/>
    </font>
    <font>
      <sz val="8"/>
      <name val="Arial Tur"/>
      <family val="0"/>
    </font>
    <font>
      <sz val="6"/>
      <name val="Arial Tur"/>
      <family val="0"/>
    </font>
    <font>
      <sz val="7"/>
      <name val="Arial Tur"/>
      <family val="0"/>
    </font>
    <font>
      <sz val="16"/>
      <name val="Arial Tur"/>
      <family val="0"/>
    </font>
    <font>
      <sz val="8"/>
      <color indexed="12"/>
      <name val="Arial Tur"/>
      <family val="0"/>
    </font>
    <font>
      <sz val="10"/>
      <color indexed="12"/>
      <name val="Arial Tur"/>
      <family val="0"/>
    </font>
    <font>
      <sz val="7"/>
      <color indexed="12"/>
      <name val="Arial Tur"/>
      <family val="0"/>
    </font>
    <font>
      <sz val="6"/>
      <color indexed="10"/>
      <name val="Arial Tur"/>
      <family val="0"/>
    </font>
    <font>
      <sz val="10"/>
      <color indexed="10"/>
      <name val="Arial Tur"/>
      <family val="0"/>
    </font>
    <font>
      <sz val="8"/>
      <color indexed="10"/>
      <name val="Arial Tur"/>
      <family val="0"/>
    </font>
    <font>
      <sz val="7"/>
      <color indexed="10"/>
      <name val="Arial Tur"/>
      <family val="0"/>
    </font>
    <font>
      <sz val="10"/>
      <color indexed="11"/>
      <name val="Arial Tur"/>
      <family val="0"/>
    </font>
    <font>
      <sz val="8"/>
      <color indexed="53"/>
      <name val="Arial Tur"/>
      <family val="0"/>
    </font>
    <font>
      <sz val="8"/>
      <color indexed="14"/>
      <name val="Arial Tur"/>
      <family val="0"/>
    </font>
    <font>
      <sz val="7"/>
      <color indexed="14"/>
      <name val="Arial Tur"/>
      <family val="0"/>
    </font>
    <font>
      <sz val="6"/>
      <color indexed="12"/>
      <name val="Arial Tur"/>
      <family val="0"/>
    </font>
    <font>
      <sz val="12"/>
      <color indexed="12"/>
      <name val="Arial Tur"/>
      <family val="0"/>
    </font>
    <font>
      <sz val="8"/>
      <color indexed="63"/>
      <name val="Arial Tur"/>
      <family val="0"/>
    </font>
    <font>
      <sz val="10"/>
      <color indexed="63"/>
      <name val="Arial Tur"/>
      <family val="0"/>
    </font>
    <font>
      <sz val="10"/>
      <color indexed="8"/>
      <name val="Arial Tur"/>
      <family val="0"/>
    </font>
    <font>
      <sz val="6"/>
      <color indexed="8"/>
      <name val="Arial Tur"/>
      <family val="0"/>
    </font>
    <font>
      <sz val="7"/>
      <color indexed="8"/>
      <name val="Arial Tur"/>
      <family val="0"/>
    </font>
    <font>
      <sz val="8"/>
      <color indexed="8"/>
      <name val="Arial Tu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62"/>
      <name val="Arial Tur"/>
      <family val="0"/>
    </font>
    <font>
      <sz val="7"/>
      <color indexed="62"/>
      <name val="Arial Tur"/>
      <family val="0"/>
    </font>
    <font>
      <sz val="6"/>
      <color indexed="62"/>
      <name val="Arial Tur"/>
      <family val="0"/>
    </font>
    <font>
      <sz val="9"/>
      <color indexed="62"/>
      <name val="Arial Tur"/>
      <family val="0"/>
    </font>
    <font>
      <sz val="6"/>
      <color indexed="63"/>
      <name val="Arial Tur"/>
      <family val="0"/>
    </font>
    <font>
      <b/>
      <sz val="7"/>
      <color indexed="21"/>
      <name val="Arial Tur"/>
      <family val="0"/>
    </font>
    <font>
      <b/>
      <sz val="9"/>
      <color indexed="10"/>
      <name val="Arial Tur"/>
      <family val="0"/>
    </font>
    <font>
      <sz val="7"/>
      <color indexed="21"/>
      <name val="Arial Tur"/>
      <family val="0"/>
    </font>
    <font>
      <sz val="6"/>
      <color indexed="21"/>
      <name val="Arial Tur"/>
      <family val="0"/>
    </font>
    <font>
      <b/>
      <sz val="7"/>
      <name val="Arial Tur"/>
      <family val="0"/>
    </font>
    <font>
      <sz val="9"/>
      <color indexed="10"/>
      <name val="Arial Tur"/>
      <family val="0"/>
    </font>
    <font>
      <sz val="9"/>
      <name val="Arial Tur"/>
      <family val="0"/>
    </font>
    <font>
      <sz val="8"/>
      <color indexed="62"/>
      <name val="Arial Tur"/>
      <family val="0"/>
    </font>
    <font>
      <b/>
      <sz val="7"/>
      <color indexed="58"/>
      <name val="Arial Tur"/>
      <family val="0"/>
    </font>
    <font>
      <b/>
      <sz val="9"/>
      <color indexed="60"/>
      <name val="Arial Tur"/>
      <family val="0"/>
    </font>
    <font>
      <b/>
      <sz val="7"/>
      <color indexed="14"/>
      <name val="Arial Tur"/>
      <family val="0"/>
    </font>
    <font>
      <b/>
      <sz val="9"/>
      <color indexed="17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1" applyNumberFormat="0" applyFill="0" applyAlignment="0" applyProtection="0"/>
    <xf numFmtId="0" fontId="63" fillId="0" borderId="2" applyNumberFormat="0" applyFill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20" borderId="5" applyNumberFormat="0" applyAlignment="0" applyProtection="0"/>
    <xf numFmtId="0" fontId="67" fillId="21" borderId="6" applyNumberFormat="0" applyAlignment="0" applyProtection="0"/>
    <xf numFmtId="0" fontId="68" fillId="20" borderId="6" applyNumberFormat="0" applyAlignment="0" applyProtection="0"/>
    <xf numFmtId="0" fontId="69" fillId="22" borderId="7" applyNumberFormat="0" applyAlignment="0" applyProtection="0"/>
    <xf numFmtId="0" fontId="70" fillId="23" borderId="0" applyNumberFormat="0" applyBorder="0" applyAlignment="0" applyProtection="0"/>
    <xf numFmtId="0" fontId="71" fillId="24" borderId="0" applyNumberFormat="0" applyBorder="0" applyAlignment="0" applyProtection="0"/>
    <xf numFmtId="0" fontId="0" fillId="25" borderId="8" applyNumberFormat="0" applyFont="0" applyAlignment="0" applyProtection="0"/>
    <xf numFmtId="0" fontId="72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59" fillId="29" borderId="0" applyNumberFormat="0" applyBorder="0" applyAlignment="0" applyProtection="0"/>
    <xf numFmtId="0" fontId="59" fillId="30" borderId="0" applyNumberFormat="0" applyBorder="0" applyAlignment="0" applyProtection="0"/>
    <xf numFmtId="0" fontId="59" fillId="31" borderId="0" applyNumberFormat="0" applyBorder="0" applyAlignment="0" applyProtection="0"/>
    <xf numFmtId="0" fontId="59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6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 wrapText="1"/>
    </xf>
    <xf numFmtId="0" fontId="0" fillId="0" borderId="0" xfId="0" applyFill="1" applyBorder="1" applyAlignment="1">
      <alignment wrapText="1"/>
    </xf>
    <xf numFmtId="2" fontId="2" fillId="0" borderId="0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0" fillId="0" borderId="0" xfId="0" applyBorder="1" applyAlignment="1">
      <alignment/>
    </xf>
    <xf numFmtId="0" fontId="1" fillId="33" borderId="10" xfId="0" applyFont="1" applyFill="1" applyBorder="1" applyAlignment="1">
      <alignment wrapText="1"/>
    </xf>
    <xf numFmtId="2" fontId="3" fillId="33" borderId="11" xfId="0" applyNumberFormat="1" applyFont="1" applyFill="1" applyBorder="1" applyAlignment="1">
      <alignment wrapText="1"/>
    </xf>
    <xf numFmtId="2" fontId="3" fillId="33" borderId="12" xfId="0" applyNumberFormat="1" applyFont="1" applyFill="1" applyBorder="1" applyAlignment="1">
      <alignment wrapText="1"/>
    </xf>
    <xf numFmtId="0" fontId="1" fillId="33" borderId="13" xfId="0" applyFont="1" applyFill="1" applyBorder="1" applyAlignment="1">
      <alignment wrapText="1"/>
    </xf>
    <xf numFmtId="2" fontId="3" fillId="33" borderId="14" xfId="0" applyNumberFormat="1" applyFont="1" applyFill="1" applyBorder="1" applyAlignment="1">
      <alignment wrapText="1"/>
    </xf>
    <xf numFmtId="2" fontId="3" fillId="33" borderId="15" xfId="0" applyNumberFormat="1" applyFont="1" applyFill="1" applyBorder="1" applyAlignment="1">
      <alignment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7" xfId="0" applyFill="1" applyBorder="1" applyAlignment="1">
      <alignment wrapText="1"/>
    </xf>
    <xf numFmtId="0" fontId="0" fillId="0" borderId="18" xfId="0" applyBorder="1" applyAlignment="1">
      <alignment wrapText="1"/>
    </xf>
    <xf numFmtId="0" fontId="0" fillId="34" borderId="0" xfId="0" applyFill="1" applyAlignment="1">
      <alignment wrapText="1"/>
    </xf>
    <xf numFmtId="0" fontId="5" fillId="34" borderId="10" xfId="0" applyFont="1" applyFill="1" applyBorder="1" applyAlignment="1">
      <alignment wrapText="1"/>
    </xf>
    <xf numFmtId="2" fontId="7" fillId="34" borderId="11" xfId="0" applyNumberFormat="1" applyFont="1" applyFill="1" applyBorder="1" applyAlignment="1">
      <alignment wrapText="1"/>
    </xf>
    <xf numFmtId="2" fontId="7" fillId="34" borderId="12" xfId="0" applyNumberFormat="1" applyFont="1" applyFill="1" applyBorder="1" applyAlignment="1">
      <alignment wrapText="1"/>
    </xf>
    <xf numFmtId="0" fontId="5" fillId="34" borderId="13" xfId="0" applyFont="1" applyFill="1" applyBorder="1" applyAlignment="1">
      <alignment wrapText="1"/>
    </xf>
    <xf numFmtId="2" fontId="7" fillId="34" borderId="14" xfId="0" applyNumberFormat="1" applyFont="1" applyFill="1" applyBorder="1" applyAlignment="1">
      <alignment wrapText="1"/>
    </xf>
    <xf numFmtId="2" fontId="7" fillId="34" borderId="15" xfId="0" applyNumberFormat="1" applyFont="1" applyFill="1" applyBorder="1" applyAlignment="1">
      <alignment wrapText="1"/>
    </xf>
    <xf numFmtId="0" fontId="5" fillId="35" borderId="10" xfId="0" applyFont="1" applyFill="1" applyBorder="1" applyAlignment="1">
      <alignment wrapText="1"/>
    </xf>
    <xf numFmtId="2" fontId="7" fillId="35" borderId="11" xfId="0" applyNumberFormat="1" applyFont="1" applyFill="1" applyBorder="1" applyAlignment="1">
      <alignment wrapText="1"/>
    </xf>
    <xf numFmtId="2" fontId="7" fillId="35" borderId="12" xfId="0" applyNumberFormat="1" applyFont="1" applyFill="1" applyBorder="1" applyAlignment="1">
      <alignment wrapText="1"/>
    </xf>
    <xf numFmtId="0" fontId="5" fillId="35" borderId="13" xfId="0" applyFont="1" applyFill="1" applyBorder="1" applyAlignment="1">
      <alignment wrapText="1"/>
    </xf>
    <xf numFmtId="2" fontId="7" fillId="35" borderId="14" xfId="0" applyNumberFormat="1" applyFont="1" applyFill="1" applyBorder="1" applyAlignment="1">
      <alignment wrapText="1"/>
    </xf>
    <xf numFmtId="2" fontId="7" fillId="35" borderId="15" xfId="0" applyNumberFormat="1" applyFont="1" applyFill="1" applyBorder="1" applyAlignment="1">
      <alignment wrapText="1"/>
    </xf>
    <xf numFmtId="0" fontId="5" fillId="0" borderId="0" xfId="0" applyFont="1" applyAlignment="1">
      <alignment wrapText="1"/>
    </xf>
    <xf numFmtId="2" fontId="7" fillId="0" borderId="0" xfId="0" applyNumberFormat="1" applyFont="1" applyAlignment="1">
      <alignment/>
    </xf>
    <xf numFmtId="0" fontId="7" fillId="0" borderId="0" xfId="0" applyFont="1" applyAlignment="1">
      <alignment/>
    </xf>
    <xf numFmtId="2" fontId="8" fillId="36" borderId="19" xfId="0" applyNumberFormat="1" applyFont="1" applyFill="1" applyBorder="1" applyAlignment="1">
      <alignment wrapText="1"/>
    </xf>
    <xf numFmtId="0" fontId="11" fillId="36" borderId="19" xfId="0" applyFont="1" applyFill="1" applyBorder="1" applyAlignment="1">
      <alignment wrapText="1"/>
    </xf>
    <xf numFmtId="0" fontId="1" fillId="37" borderId="10" xfId="0" applyFont="1" applyFill="1" applyBorder="1" applyAlignment="1">
      <alignment wrapText="1"/>
    </xf>
    <xf numFmtId="2" fontId="3" fillId="37" borderId="11" xfId="0" applyNumberFormat="1" applyFont="1" applyFill="1" applyBorder="1" applyAlignment="1">
      <alignment wrapText="1"/>
    </xf>
    <xf numFmtId="2" fontId="3" fillId="37" borderId="12" xfId="0" applyNumberFormat="1" applyFont="1" applyFill="1" applyBorder="1" applyAlignment="1">
      <alignment wrapText="1"/>
    </xf>
    <xf numFmtId="0" fontId="1" fillId="37" borderId="13" xfId="0" applyFont="1" applyFill="1" applyBorder="1" applyAlignment="1">
      <alignment wrapText="1"/>
    </xf>
    <xf numFmtId="2" fontId="3" fillId="37" borderId="14" xfId="0" applyNumberFormat="1" applyFont="1" applyFill="1" applyBorder="1" applyAlignment="1">
      <alignment wrapText="1"/>
    </xf>
    <xf numFmtId="2" fontId="3" fillId="37" borderId="15" xfId="0" applyNumberFormat="1" applyFont="1" applyFill="1" applyBorder="1" applyAlignment="1">
      <alignment wrapText="1"/>
    </xf>
    <xf numFmtId="2" fontId="8" fillId="38" borderId="19" xfId="0" applyNumberFormat="1" applyFont="1" applyFill="1" applyBorder="1" applyAlignment="1">
      <alignment wrapText="1"/>
    </xf>
    <xf numFmtId="0" fontId="11" fillId="38" borderId="19" xfId="0" applyFont="1" applyFill="1" applyBorder="1" applyAlignment="1">
      <alignment wrapText="1"/>
    </xf>
    <xf numFmtId="0" fontId="9" fillId="0" borderId="0" xfId="0" applyFont="1" applyAlignment="1">
      <alignment wrapText="1"/>
    </xf>
    <xf numFmtId="0" fontId="8" fillId="0" borderId="0" xfId="0" applyFont="1" applyFill="1" applyBorder="1" applyAlignment="1">
      <alignment wrapText="1"/>
    </xf>
    <xf numFmtId="0" fontId="9" fillId="0" borderId="0" xfId="0" applyFont="1" applyAlignment="1">
      <alignment/>
    </xf>
    <xf numFmtId="0" fontId="9" fillId="0" borderId="0" xfId="0" applyFont="1" applyAlignment="1">
      <alignment horizontal="center" wrapText="1"/>
    </xf>
    <xf numFmtId="0" fontId="8" fillId="38" borderId="19" xfId="0" applyFont="1" applyFill="1" applyBorder="1" applyAlignment="1">
      <alignment horizontal="center" wrapText="1"/>
    </xf>
    <xf numFmtId="0" fontId="9" fillId="33" borderId="11" xfId="0" applyFont="1" applyFill="1" applyBorder="1" applyAlignment="1">
      <alignment horizontal="center" wrapText="1"/>
    </xf>
    <xf numFmtId="0" fontId="9" fillId="33" borderId="14" xfId="0" applyFont="1" applyFill="1" applyBorder="1" applyAlignment="1">
      <alignment horizontal="center" wrapText="1"/>
    </xf>
    <xf numFmtId="0" fontId="9" fillId="37" borderId="11" xfId="0" applyFont="1" applyFill="1" applyBorder="1" applyAlignment="1">
      <alignment horizontal="center" wrapText="1"/>
    </xf>
    <xf numFmtId="0" fontId="9" fillId="37" borderId="14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8" fillId="36" borderId="19" xfId="0" applyFont="1" applyFill="1" applyBorder="1" applyAlignment="1">
      <alignment horizontal="center" wrapText="1"/>
    </xf>
    <xf numFmtId="0" fontId="9" fillId="34" borderId="11" xfId="0" applyFont="1" applyFill="1" applyBorder="1" applyAlignment="1">
      <alignment horizontal="center" wrapText="1"/>
    </xf>
    <xf numFmtId="0" fontId="9" fillId="34" borderId="14" xfId="0" applyFont="1" applyFill="1" applyBorder="1" applyAlignment="1">
      <alignment horizontal="center" wrapText="1"/>
    </xf>
    <xf numFmtId="0" fontId="9" fillId="35" borderId="11" xfId="0" applyFont="1" applyFill="1" applyBorder="1" applyAlignment="1">
      <alignment horizontal="center" wrapText="1"/>
    </xf>
    <xf numFmtId="0" fontId="9" fillId="35" borderId="14" xfId="0" applyFont="1" applyFill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12" fillId="36" borderId="19" xfId="0" applyFont="1" applyFill="1" applyBorder="1" applyAlignment="1">
      <alignment wrapText="1"/>
    </xf>
    <xf numFmtId="0" fontId="12" fillId="38" borderId="19" xfId="0" applyFont="1" applyFill="1" applyBorder="1" applyAlignment="1">
      <alignment wrapText="1"/>
    </xf>
    <xf numFmtId="0" fontId="8" fillId="39" borderId="19" xfId="0" applyFont="1" applyFill="1" applyBorder="1" applyAlignment="1">
      <alignment wrapText="1"/>
    </xf>
    <xf numFmtId="2" fontId="8" fillId="39" borderId="19" xfId="0" applyNumberFormat="1" applyFont="1" applyFill="1" applyBorder="1" applyAlignment="1">
      <alignment wrapText="1"/>
    </xf>
    <xf numFmtId="0" fontId="11" fillId="39" borderId="19" xfId="0" applyFont="1" applyFill="1" applyBorder="1" applyAlignment="1">
      <alignment wrapText="1"/>
    </xf>
    <xf numFmtId="0" fontId="9" fillId="40" borderId="20" xfId="0" applyFont="1" applyFill="1" applyBorder="1" applyAlignment="1">
      <alignment wrapText="1"/>
    </xf>
    <xf numFmtId="0" fontId="9" fillId="0" borderId="0" xfId="0" applyFont="1" applyBorder="1" applyAlignment="1">
      <alignment wrapText="1"/>
    </xf>
    <xf numFmtId="0" fontId="6" fillId="41" borderId="19" xfId="0" applyFont="1" applyFill="1" applyBorder="1" applyAlignment="1">
      <alignment wrapText="1"/>
    </xf>
    <xf numFmtId="0" fontId="6" fillId="42" borderId="19" xfId="0" applyFont="1" applyFill="1" applyBorder="1" applyAlignment="1">
      <alignment wrapText="1"/>
    </xf>
    <xf numFmtId="0" fontId="8" fillId="41" borderId="19" xfId="0" applyFont="1" applyFill="1" applyBorder="1" applyAlignment="1">
      <alignment wrapText="1"/>
    </xf>
    <xf numFmtId="2" fontId="8" fillId="41" borderId="19" xfId="0" applyNumberFormat="1" applyFont="1" applyFill="1" applyBorder="1" applyAlignment="1">
      <alignment wrapText="1"/>
    </xf>
    <xf numFmtId="0" fontId="11" fillId="41" borderId="19" xfId="0" applyFont="1" applyFill="1" applyBorder="1" applyAlignment="1">
      <alignment wrapText="1"/>
    </xf>
    <xf numFmtId="0" fontId="8" fillId="42" borderId="19" xfId="0" applyFont="1" applyFill="1" applyBorder="1" applyAlignment="1">
      <alignment wrapText="1"/>
    </xf>
    <xf numFmtId="2" fontId="8" fillId="42" borderId="19" xfId="0" applyNumberFormat="1" applyFont="1" applyFill="1" applyBorder="1" applyAlignment="1">
      <alignment wrapText="1"/>
    </xf>
    <xf numFmtId="0" fontId="11" fillId="42" borderId="19" xfId="0" applyFont="1" applyFill="1" applyBorder="1" applyAlignment="1">
      <alignment wrapText="1"/>
    </xf>
    <xf numFmtId="0" fontId="8" fillId="43" borderId="19" xfId="0" applyFont="1" applyFill="1" applyBorder="1" applyAlignment="1">
      <alignment wrapText="1"/>
    </xf>
    <xf numFmtId="2" fontId="8" fillId="43" borderId="19" xfId="0" applyNumberFormat="1" applyFont="1" applyFill="1" applyBorder="1" applyAlignment="1">
      <alignment wrapText="1"/>
    </xf>
    <xf numFmtId="0" fontId="11" fillId="43" borderId="19" xfId="0" applyFont="1" applyFill="1" applyBorder="1" applyAlignment="1">
      <alignment wrapText="1"/>
    </xf>
    <xf numFmtId="0" fontId="1" fillId="34" borderId="10" xfId="0" applyFont="1" applyFill="1" applyBorder="1" applyAlignment="1">
      <alignment wrapText="1"/>
    </xf>
    <xf numFmtId="0" fontId="0" fillId="34" borderId="11" xfId="0" applyFont="1" applyFill="1" applyBorder="1" applyAlignment="1">
      <alignment wrapText="1"/>
    </xf>
    <xf numFmtId="2" fontId="3" fillId="34" borderId="11" xfId="0" applyNumberFormat="1" applyFont="1" applyFill="1" applyBorder="1" applyAlignment="1">
      <alignment wrapText="1"/>
    </xf>
    <xf numFmtId="2" fontId="3" fillId="34" borderId="12" xfId="0" applyNumberFormat="1" applyFont="1" applyFill="1" applyBorder="1" applyAlignment="1">
      <alignment wrapText="1"/>
    </xf>
    <xf numFmtId="0" fontId="1" fillId="34" borderId="13" xfId="0" applyFont="1" applyFill="1" applyBorder="1" applyAlignment="1">
      <alignment wrapText="1"/>
    </xf>
    <xf numFmtId="0" fontId="0" fillId="34" borderId="14" xfId="0" applyFont="1" applyFill="1" applyBorder="1" applyAlignment="1">
      <alignment wrapText="1"/>
    </xf>
    <xf numFmtId="2" fontId="3" fillId="34" borderId="14" xfId="0" applyNumberFormat="1" applyFont="1" applyFill="1" applyBorder="1" applyAlignment="1">
      <alignment wrapText="1"/>
    </xf>
    <xf numFmtId="2" fontId="3" fillId="34" borderId="15" xfId="0" applyNumberFormat="1" applyFont="1" applyFill="1" applyBorder="1" applyAlignment="1">
      <alignment wrapText="1"/>
    </xf>
    <xf numFmtId="0" fontId="1" fillId="35" borderId="10" xfId="0" applyFont="1" applyFill="1" applyBorder="1" applyAlignment="1">
      <alignment wrapText="1"/>
    </xf>
    <xf numFmtId="0" fontId="0" fillId="35" borderId="11" xfId="0" applyFont="1" applyFill="1" applyBorder="1" applyAlignment="1">
      <alignment wrapText="1"/>
    </xf>
    <xf numFmtId="2" fontId="3" fillId="35" borderId="11" xfId="0" applyNumberFormat="1" applyFont="1" applyFill="1" applyBorder="1" applyAlignment="1">
      <alignment wrapText="1"/>
    </xf>
    <xf numFmtId="2" fontId="3" fillId="35" borderId="12" xfId="0" applyNumberFormat="1" applyFont="1" applyFill="1" applyBorder="1" applyAlignment="1">
      <alignment wrapText="1"/>
    </xf>
    <xf numFmtId="0" fontId="1" fillId="35" borderId="13" xfId="0" applyFont="1" applyFill="1" applyBorder="1" applyAlignment="1">
      <alignment wrapText="1"/>
    </xf>
    <xf numFmtId="0" fontId="0" fillId="35" borderId="14" xfId="0" applyFont="1" applyFill="1" applyBorder="1" applyAlignment="1">
      <alignment wrapText="1"/>
    </xf>
    <xf numFmtId="2" fontId="3" fillId="35" borderId="14" xfId="0" applyNumberFormat="1" applyFont="1" applyFill="1" applyBorder="1" applyAlignment="1">
      <alignment wrapText="1"/>
    </xf>
    <xf numFmtId="2" fontId="3" fillId="35" borderId="15" xfId="0" applyNumberFormat="1" applyFont="1" applyFill="1" applyBorder="1" applyAlignment="1">
      <alignment wrapText="1"/>
    </xf>
    <xf numFmtId="0" fontId="0" fillId="0" borderId="0" xfId="0" applyFont="1" applyAlignment="1">
      <alignment wrapText="1"/>
    </xf>
    <xf numFmtId="0" fontId="0" fillId="44" borderId="21" xfId="0" applyFill="1" applyBorder="1" applyAlignment="1">
      <alignment wrapText="1"/>
    </xf>
    <xf numFmtId="0" fontId="0" fillId="44" borderId="20" xfId="0" applyFill="1" applyBorder="1" applyAlignment="1">
      <alignment wrapText="1"/>
    </xf>
    <xf numFmtId="2" fontId="3" fillId="44" borderId="20" xfId="0" applyNumberFormat="1" applyFont="1" applyFill="1" applyBorder="1" applyAlignment="1">
      <alignment wrapText="1"/>
    </xf>
    <xf numFmtId="2" fontId="3" fillId="44" borderId="22" xfId="0" applyNumberFormat="1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 horizontal="center" wrapText="1"/>
    </xf>
    <xf numFmtId="2" fontId="3" fillId="0" borderId="0" xfId="0" applyNumberFormat="1" applyFont="1" applyFill="1" applyBorder="1" applyAlignment="1">
      <alignment wrapText="1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0" xfId="0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2" fontId="11" fillId="0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2" fontId="7" fillId="0" borderId="0" xfId="0" applyNumberFormat="1" applyFont="1" applyFill="1" applyBorder="1" applyAlignment="1">
      <alignment wrapText="1"/>
    </xf>
    <xf numFmtId="0" fontId="10" fillId="0" borderId="0" xfId="0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0" fillId="0" borderId="17" xfId="0" applyFont="1" applyFill="1" applyBorder="1" applyAlignment="1">
      <alignment wrapText="1"/>
    </xf>
    <xf numFmtId="0" fontId="0" fillId="0" borderId="23" xfId="0" applyFill="1" applyBorder="1" applyAlignment="1">
      <alignment/>
    </xf>
    <xf numFmtId="0" fontId="0" fillId="0" borderId="25" xfId="0" applyFill="1" applyBorder="1" applyAlignment="1">
      <alignment/>
    </xf>
    <xf numFmtId="0" fontId="7" fillId="34" borderId="10" xfId="0" applyFont="1" applyFill="1" applyBorder="1" applyAlignment="1">
      <alignment wrapText="1"/>
    </xf>
    <xf numFmtId="0" fontId="5" fillId="34" borderId="0" xfId="0" applyFont="1" applyFill="1" applyAlignment="1">
      <alignment wrapText="1"/>
    </xf>
    <xf numFmtId="0" fontId="10" fillId="34" borderId="0" xfId="0" applyFont="1" applyFill="1" applyAlignment="1">
      <alignment horizontal="center"/>
    </xf>
    <xf numFmtId="2" fontId="7" fillId="34" borderId="0" xfId="0" applyNumberFormat="1" applyFont="1" applyFill="1" applyAlignment="1">
      <alignment/>
    </xf>
    <xf numFmtId="0" fontId="7" fillId="34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/>
    </xf>
    <xf numFmtId="2" fontId="7" fillId="0" borderId="0" xfId="0" applyNumberFormat="1" applyFont="1" applyAlignment="1">
      <alignment wrapText="1"/>
    </xf>
    <xf numFmtId="2" fontId="16" fillId="0" borderId="0" xfId="0" applyNumberFormat="1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9" fillId="44" borderId="20" xfId="0" applyFont="1" applyFill="1" applyBorder="1" applyAlignment="1">
      <alignment wrapText="1"/>
    </xf>
    <xf numFmtId="0" fontId="0" fillId="44" borderId="0" xfId="0" applyFill="1" applyAlignment="1">
      <alignment wrapText="1"/>
    </xf>
    <xf numFmtId="0" fontId="14" fillId="44" borderId="0" xfId="0" applyFont="1" applyFill="1" applyBorder="1" applyAlignment="1">
      <alignment wrapText="1"/>
    </xf>
    <xf numFmtId="0" fontId="9" fillId="44" borderId="0" xfId="0" applyFont="1" applyFill="1" applyBorder="1" applyAlignment="1">
      <alignment wrapText="1"/>
    </xf>
    <xf numFmtId="0" fontId="0" fillId="44" borderId="0" xfId="0" applyFill="1" applyBorder="1" applyAlignment="1">
      <alignment wrapText="1"/>
    </xf>
    <xf numFmtId="0" fontId="2" fillId="44" borderId="0" xfId="0" applyFont="1" applyFill="1" applyBorder="1" applyAlignment="1">
      <alignment wrapText="1"/>
    </xf>
    <xf numFmtId="0" fontId="8" fillId="44" borderId="0" xfId="0" applyFont="1" applyFill="1" applyBorder="1" applyAlignment="1">
      <alignment wrapText="1"/>
    </xf>
    <xf numFmtId="0" fontId="19" fillId="40" borderId="21" xfId="0" applyFont="1" applyFill="1" applyBorder="1" applyAlignment="1">
      <alignment wrapText="1"/>
    </xf>
    <xf numFmtId="0" fontId="19" fillId="0" borderId="0" xfId="0" applyFont="1" applyAlignment="1">
      <alignment wrapText="1"/>
    </xf>
    <xf numFmtId="0" fontId="19" fillId="0" borderId="0" xfId="0" applyFont="1" applyAlignment="1">
      <alignment/>
    </xf>
    <xf numFmtId="0" fontId="19" fillId="0" borderId="0" xfId="0" applyFont="1" applyBorder="1" applyAlignment="1">
      <alignment wrapText="1"/>
    </xf>
    <xf numFmtId="0" fontId="18" fillId="44" borderId="21" xfId="0" applyFont="1" applyFill="1" applyBorder="1" applyAlignment="1">
      <alignment wrapText="1"/>
    </xf>
    <xf numFmtId="0" fontId="19" fillId="44" borderId="0" xfId="0" applyFont="1" applyFill="1" applyAlignment="1">
      <alignment wrapText="1"/>
    </xf>
    <xf numFmtId="0" fontId="18" fillId="44" borderId="0" xfId="0" applyFont="1" applyFill="1" applyBorder="1" applyAlignment="1">
      <alignment wrapText="1"/>
    </xf>
    <xf numFmtId="0" fontId="19" fillId="44" borderId="0" xfId="0" applyFont="1" applyFill="1" applyBorder="1" applyAlignment="1">
      <alignment wrapText="1"/>
    </xf>
    <xf numFmtId="4" fontId="20" fillId="0" borderId="0" xfId="0" applyNumberFormat="1" applyFont="1" applyAlignment="1">
      <alignment/>
    </xf>
    <xf numFmtId="4" fontId="20" fillId="0" borderId="0" xfId="0" applyNumberFormat="1" applyFont="1" applyAlignment="1">
      <alignment wrapText="1"/>
    </xf>
    <xf numFmtId="4" fontId="22" fillId="40" borderId="20" xfId="0" applyNumberFormat="1" applyFont="1" applyFill="1" applyBorder="1" applyAlignment="1">
      <alignment wrapText="1"/>
    </xf>
    <xf numFmtId="4" fontId="22" fillId="40" borderId="22" xfId="0" applyNumberFormat="1" applyFont="1" applyFill="1" applyBorder="1" applyAlignment="1">
      <alignment wrapText="1"/>
    </xf>
    <xf numFmtId="4" fontId="20" fillId="0" borderId="0" xfId="0" applyNumberFormat="1" applyFont="1" applyBorder="1" applyAlignment="1">
      <alignment wrapText="1"/>
    </xf>
    <xf numFmtId="4" fontId="22" fillId="44" borderId="20" xfId="0" applyNumberFormat="1" applyFont="1" applyFill="1" applyBorder="1" applyAlignment="1">
      <alignment wrapText="1"/>
    </xf>
    <xf numFmtId="4" fontId="22" fillId="44" borderId="22" xfId="0" applyNumberFormat="1" applyFont="1" applyFill="1" applyBorder="1" applyAlignment="1">
      <alignment wrapText="1"/>
    </xf>
    <xf numFmtId="4" fontId="20" fillId="44" borderId="0" xfId="0" applyNumberFormat="1" applyFont="1" applyFill="1" applyAlignment="1">
      <alignment wrapText="1"/>
    </xf>
    <xf numFmtId="4" fontId="22" fillId="44" borderId="0" xfId="0" applyNumberFormat="1" applyFont="1" applyFill="1" applyBorder="1" applyAlignment="1">
      <alignment wrapText="1"/>
    </xf>
    <xf numFmtId="4" fontId="20" fillId="44" borderId="0" xfId="0" applyNumberFormat="1" applyFont="1" applyFill="1" applyBorder="1" applyAlignment="1">
      <alignment wrapText="1"/>
    </xf>
    <xf numFmtId="4" fontId="21" fillId="44" borderId="0" xfId="0" applyNumberFormat="1" applyFont="1" applyFill="1" applyBorder="1" applyAlignment="1">
      <alignment wrapText="1"/>
    </xf>
    <xf numFmtId="4" fontId="20" fillId="0" borderId="0" xfId="0" applyNumberFormat="1" applyFont="1" applyFill="1" applyBorder="1" applyAlignment="1">
      <alignment wrapText="1"/>
    </xf>
    <xf numFmtId="4" fontId="20" fillId="0" borderId="0" xfId="0" applyNumberFormat="1" applyFont="1" applyFill="1" applyBorder="1" applyAlignment="1">
      <alignment/>
    </xf>
    <xf numFmtId="0" fontId="18" fillId="40" borderId="21" xfId="0" applyFont="1" applyFill="1" applyBorder="1" applyAlignment="1">
      <alignment wrapText="1"/>
    </xf>
    <xf numFmtId="0" fontId="4" fillId="0" borderId="0" xfId="0" applyFont="1" applyAlignment="1">
      <alignment horizontal="center" wrapText="1"/>
    </xf>
    <xf numFmtId="2" fontId="3" fillId="45" borderId="11" xfId="0" applyNumberFormat="1" applyFont="1" applyFill="1" applyBorder="1" applyAlignment="1">
      <alignment horizontal="center" wrapText="1"/>
    </xf>
    <xf numFmtId="2" fontId="3" fillId="45" borderId="20" xfId="0" applyNumberFormat="1" applyFont="1" applyFill="1" applyBorder="1" applyAlignment="1">
      <alignment horizontal="center" wrapText="1"/>
    </xf>
    <xf numFmtId="2" fontId="3" fillId="45" borderId="12" xfId="0" applyNumberFormat="1" applyFont="1" applyFill="1" applyBorder="1" applyAlignment="1">
      <alignment horizontal="center" wrapText="1"/>
    </xf>
    <xf numFmtId="2" fontId="3" fillId="45" borderId="22" xfId="0" applyNumberFormat="1" applyFont="1" applyFill="1" applyBorder="1" applyAlignment="1">
      <alignment horizontal="center" wrapText="1"/>
    </xf>
    <xf numFmtId="0" fontId="1" fillId="44" borderId="0" xfId="0" applyFont="1" applyFill="1" applyAlignment="1">
      <alignment horizontal="center" wrapText="1"/>
    </xf>
    <xf numFmtId="0" fontId="1" fillId="45" borderId="21" xfId="0" applyFont="1" applyFill="1" applyBorder="1" applyAlignment="1">
      <alignment horizontal="center" wrapText="1"/>
    </xf>
    <xf numFmtId="0" fontId="1" fillId="45" borderId="20" xfId="0" applyFont="1" applyFill="1" applyBorder="1" applyAlignment="1">
      <alignment horizontal="center" wrapText="1"/>
    </xf>
    <xf numFmtId="0" fontId="1" fillId="45" borderId="13" xfId="0" applyFont="1" applyFill="1" applyBorder="1" applyAlignment="1">
      <alignment horizontal="center" wrapText="1"/>
    </xf>
    <xf numFmtId="0" fontId="1" fillId="45" borderId="14" xfId="0" applyFont="1" applyFill="1" applyBorder="1" applyAlignment="1">
      <alignment horizontal="center" wrapText="1"/>
    </xf>
    <xf numFmtId="0" fontId="1" fillId="45" borderId="10" xfId="0" applyFont="1" applyFill="1" applyBorder="1" applyAlignment="1">
      <alignment horizontal="center" wrapText="1"/>
    </xf>
    <xf numFmtId="0" fontId="1" fillId="45" borderId="11" xfId="0" applyFont="1" applyFill="1" applyBorder="1" applyAlignment="1">
      <alignment horizontal="center" wrapText="1"/>
    </xf>
    <xf numFmtId="0" fontId="1" fillId="44" borderId="21" xfId="0" applyFont="1" applyFill="1" applyBorder="1" applyAlignment="1">
      <alignment horizontal="center" wrapText="1"/>
    </xf>
    <xf numFmtId="0" fontId="1" fillId="44" borderId="20" xfId="0" applyFont="1" applyFill="1" applyBorder="1" applyAlignment="1">
      <alignment horizontal="center" wrapText="1"/>
    </xf>
    <xf numFmtId="0" fontId="1" fillId="44" borderId="22" xfId="0" applyFont="1" applyFill="1" applyBorder="1" applyAlignment="1">
      <alignment horizontal="center" wrapText="1"/>
    </xf>
    <xf numFmtId="0" fontId="0" fillId="45" borderId="11" xfId="0" applyFont="1" applyFill="1" applyBorder="1" applyAlignment="1">
      <alignment horizontal="center" wrapText="1"/>
    </xf>
    <xf numFmtId="0" fontId="0" fillId="45" borderId="20" xfId="0" applyFont="1" applyFill="1" applyBorder="1" applyAlignment="1">
      <alignment horizontal="center" wrapText="1"/>
    </xf>
    <xf numFmtId="2" fontId="3" fillId="45" borderId="26" xfId="0" applyNumberFormat="1" applyFont="1" applyFill="1" applyBorder="1" applyAlignment="1">
      <alignment horizontal="center" wrapText="1"/>
    </xf>
    <xf numFmtId="0" fontId="0" fillId="45" borderId="14" xfId="0" applyFont="1" applyFill="1" applyBorder="1" applyAlignment="1">
      <alignment horizontal="center" wrapText="1"/>
    </xf>
    <xf numFmtId="2" fontId="3" fillId="45" borderId="14" xfId="0" applyNumberFormat="1" applyFont="1" applyFill="1" applyBorder="1" applyAlignment="1">
      <alignment horizontal="center" wrapText="1"/>
    </xf>
    <xf numFmtId="2" fontId="3" fillId="45" borderId="15" xfId="0" applyNumberFormat="1" applyFont="1" applyFill="1" applyBorder="1" applyAlignment="1">
      <alignment horizontal="center" wrapText="1"/>
    </xf>
    <xf numFmtId="0" fontId="8" fillId="46" borderId="20" xfId="0" applyFont="1" applyFill="1" applyBorder="1" applyAlignment="1">
      <alignment horizontal="center" wrapText="1"/>
    </xf>
    <xf numFmtId="0" fontId="8" fillId="46" borderId="19" xfId="0" applyFont="1" applyFill="1" applyBorder="1" applyAlignment="1">
      <alignment horizontal="center" wrapText="1"/>
    </xf>
    <xf numFmtId="2" fontId="8" fillId="46" borderId="20" xfId="0" applyNumberFormat="1" applyFont="1" applyFill="1" applyBorder="1" applyAlignment="1">
      <alignment horizontal="center" wrapText="1"/>
    </xf>
    <xf numFmtId="2" fontId="8" fillId="46" borderId="19" xfId="0" applyNumberFormat="1" applyFont="1" applyFill="1" applyBorder="1" applyAlignment="1">
      <alignment horizontal="center" wrapText="1"/>
    </xf>
    <xf numFmtId="0" fontId="0" fillId="35" borderId="11" xfId="0" applyFill="1" applyBorder="1" applyAlignment="1">
      <alignment horizontal="center" wrapText="1"/>
    </xf>
    <xf numFmtId="0" fontId="0" fillId="35" borderId="20" xfId="0" applyFill="1" applyBorder="1" applyAlignment="1">
      <alignment horizontal="center" wrapText="1"/>
    </xf>
    <xf numFmtId="2" fontId="3" fillId="35" borderId="11" xfId="0" applyNumberFormat="1" applyFont="1" applyFill="1" applyBorder="1" applyAlignment="1">
      <alignment horizontal="center" wrapText="1"/>
    </xf>
    <xf numFmtId="2" fontId="3" fillId="35" borderId="20" xfId="0" applyNumberFormat="1" applyFont="1" applyFill="1" applyBorder="1" applyAlignment="1">
      <alignment horizontal="center" wrapText="1"/>
    </xf>
    <xf numFmtId="2" fontId="3" fillId="35" borderId="14" xfId="0" applyNumberFormat="1" applyFont="1" applyFill="1" applyBorder="1" applyAlignment="1">
      <alignment horizontal="center" wrapText="1"/>
    </xf>
    <xf numFmtId="0" fontId="11" fillId="46" borderId="20" xfId="0" applyFont="1" applyFill="1" applyBorder="1" applyAlignment="1">
      <alignment horizontal="center" wrapText="1"/>
    </xf>
    <xf numFmtId="0" fontId="11" fillId="46" borderId="19" xfId="0" applyFont="1" applyFill="1" applyBorder="1" applyAlignment="1">
      <alignment horizontal="center" wrapText="1"/>
    </xf>
    <xf numFmtId="2" fontId="3" fillId="35" borderId="12" xfId="0" applyNumberFormat="1" applyFont="1" applyFill="1" applyBorder="1" applyAlignment="1">
      <alignment horizontal="center" wrapText="1"/>
    </xf>
    <xf numFmtId="2" fontId="3" fillId="35" borderId="22" xfId="0" applyNumberFormat="1" applyFont="1" applyFill="1" applyBorder="1" applyAlignment="1">
      <alignment horizontal="center" wrapText="1"/>
    </xf>
    <xf numFmtId="2" fontId="3" fillId="35" borderId="15" xfId="0" applyNumberFormat="1" applyFont="1" applyFill="1" applyBorder="1" applyAlignment="1">
      <alignment horizontal="center" wrapText="1"/>
    </xf>
    <xf numFmtId="0" fontId="0" fillId="35" borderId="14" xfId="0" applyFill="1" applyBorder="1" applyAlignment="1">
      <alignment horizontal="center" wrapText="1"/>
    </xf>
    <xf numFmtId="0" fontId="1" fillId="44" borderId="27" xfId="0" applyFont="1" applyFill="1" applyBorder="1" applyAlignment="1">
      <alignment horizontal="center" wrapText="1"/>
    </xf>
    <xf numFmtId="0" fontId="1" fillId="44" borderId="28" xfId="0" applyFont="1" applyFill="1" applyBorder="1" applyAlignment="1">
      <alignment horizontal="center" wrapText="1"/>
    </xf>
    <xf numFmtId="0" fontId="1" fillId="44" borderId="29" xfId="0" applyFont="1" applyFill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6" fillId="46" borderId="20" xfId="0" applyFont="1" applyFill="1" applyBorder="1" applyAlignment="1">
      <alignment horizontal="center" wrapText="1"/>
    </xf>
    <xf numFmtId="0" fontId="6" fillId="46" borderId="19" xfId="0" applyFont="1" applyFill="1" applyBorder="1" applyAlignment="1">
      <alignment horizontal="center" wrapText="1"/>
    </xf>
    <xf numFmtId="0" fontId="5" fillId="43" borderId="19" xfId="0" applyFont="1" applyFill="1" applyBorder="1" applyAlignment="1">
      <alignment horizontal="center" wrapText="1"/>
    </xf>
    <xf numFmtId="0" fontId="0" fillId="35" borderId="21" xfId="0" applyFill="1" applyBorder="1" applyAlignment="1">
      <alignment horizontal="center" wrapText="1"/>
    </xf>
    <xf numFmtId="0" fontId="0" fillId="35" borderId="13" xfId="0" applyFill="1" applyBorder="1" applyAlignment="1">
      <alignment horizontal="center" wrapText="1"/>
    </xf>
    <xf numFmtId="0" fontId="0" fillId="35" borderId="10" xfId="0" applyFill="1" applyBorder="1" applyAlignment="1">
      <alignment horizontal="center" wrapText="1"/>
    </xf>
    <xf numFmtId="2" fontId="3" fillId="45" borderId="30" xfId="0" applyNumberFormat="1" applyFont="1" applyFill="1" applyBorder="1" applyAlignment="1">
      <alignment horizontal="center" wrapText="1"/>
    </xf>
    <xf numFmtId="2" fontId="3" fillId="45" borderId="31" xfId="0" applyNumberFormat="1" applyFont="1" applyFill="1" applyBorder="1" applyAlignment="1">
      <alignment horizontal="center" wrapText="1"/>
    </xf>
    <xf numFmtId="2" fontId="11" fillId="34" borderId="19" xfId="0" applyNumberFormat="1" applyFont="1" applyFill="1" applyBorder="1" applyAlignment="1">
      <alignment horizontal="center" wrapText="1"/>
    </xf>
    <xf numFmtId="2" fontId="11" fillId="34" borderId="32" xfId="0" applyNumberFormat="1" applyFont="1" applyFill="1" applyBorder="1" applyAlignment="1">
      <alignment horizontal="center" wrapText="1"/>
    </xf>
    <xf numFmtId="2" fontId="11" fillId="34" borderId="33" xfId="0" applyNumberFormat="1" applyFont="1" applyFill="1" applyBorder="1" applyAlignment="1">
      <alignment horizontal="center" wrapText="1"/>
    </xf>
    <xf numFmtId="2" fontId="11" fillId="34" borderId="34" xfId="0" applyNumberFormat="1" applyFont="1" applyFill="1" applyBorder="1" applyAlignment="1">
      <alignment horizontal="center" wrapText="1"/>
    </xf>
    <xf numFmtId="2" fontId="11" fillId="34" borderId="35" xfId="0" applyNumberFormat="1" applyFont="1" applyFill="1" applyBorder="1" applyAlignment="1">
      <alignment horizontal="center" wrapText="1"/>
    </xf>
    <xf numFmtId="0" fontId="9" fillId="44" borderId="11" xfId="0" applyFont="1" applyFill="1" applyBorder="1" applyAlignment="1">
      <alignment horizontal="center" wrapText="1"/>
    </xf>
    <xf numFmtId="0" fontId="9" fillId="44" borderId="20" xfId="0" applyFont="1" applyFill="1" applyBorder="1" applyAlignment="1">
      <alignment horizontal="center" wrapText="1"/>
    </xf>
    <xf numFmtId="2" fontId="8" fillId="36" borderId="19" xfId="0" applyNumberFormat="1" applyFont="1" applyFill="1" applyBorder="1" applyAlignment="1">
      <alignment horizontal="center" wrapText="1"/>
    </xf>
    <xf numFmtId="2" fontId="8" fillId="36" borderId="33" xfId="0" applyNumberFormat="1" applyFont="1" applyFill="1" applyBorder="1" applyAlignment="1">
      <alignment horizontal="center" wrapText="1"/>
    </xf>
    <xf numFmtId="2" fontId="7" fillId="47" borderId="34" xfId="0" applyNumberFormat="1" applyFont="1" applyFill="1" applyBorder="1" applyAlignment="1">
      <alignment horizontal="center" wrapText="1"/>
    </xf>
    <xf numFmtId="0" fontId="6" fillId="47" borderId="32" xfId="0" applyFont="1" applyFill="1" applyBorder="1" applyAlignment="1">
      <alignment/>
    </xf>
    <xf numFmtId="0" fontId="6" fillId="47" borderId="33" xfId="0" applyFont="1" applyFill="1" applyBorder="1" applyAlignment="1">
      <alignment/>
    </xf>
    <xf numFmtId="0" fontId="13" fillId="47" borderId="36" xfId="0" applyFont="1" applyFill="1" applyBorder="1" applyAlignment="1">
      <alignment horizontal="center" wrapText="1"/>
    </xf>
    <xf numFmtId="0" fontId="13" fillId="47" borderId="19" xfId="0" applyFont="1" applyFill="1" applyBorder="1" applyAlignment="1">
      <alignment horizontal="center" wrapText="1"/>
    </xf>
    <xf numFmtId="0" fontId="13" fillId="47" borderId="37" xfId="0" applyFont="1" applyFill="1" applyBorder="1" applyAlignment="1">
      <alignment horizontal="center" wrapText="1"/>
    </xf>
    <xf numFmtId="2" fontId="7" fillId="44" borderId="20" xfId="0" applyNumberFormat="1" applyFont="1" applyFill="1" applyBorder="1" applyAlignment="1">
      <alignment horizontal="center" wrapText="1"/>
    </xf>
    <xf numFmtId="2" fontId="7" fillId="44" borderId="14" xfId="0" applyNumberFormat="1" applyFont="1" applyFill="1" applyBorder="1" applyAlignment="1">
      <alignment horizontal="center" wrapText="1"/>
    </xf>
    <xf numFmtId="2" fontId="7" fillId="44" borderId="22" xfId="0" applyNumberFormat="1" applyFont="1" applyFill="1" applyBorder="1" applyAlignment="1">
      <alignment horizontal="center" wrapText="1"/>
    </xf>
    <xf numFmtId="2" fontId="7" fillId="44" borderId="15" xfId="0" applyNumberFormat="1" applyFont="1" applyFill="1" applyBorder="1" applyAlignment="1">
      <alignment horizontal="center" wrapText="1"/>
    </xf>
    <xf numFmtId="0" fontId="12" fillId="36" borderId="20" xfId="0" applyFont="1" applyFill="1" applyBorder="1" applyAlignment="1">
      <alignment horizontal="center" wrapText="1"/>
    </xf>
    <xf numFmtId="0" fontId="12" fillId="36" borderId="19" xfId="0" applyFont="1" applyFill="1" applyBorder="1" applyAlignment="1">
      <alignment horizontal="center" wrapText="1"/>
    </xf>
    <xf numFmtId="2" fontId="11" fillId="34" borderId="20" xfId="0" applyNumberFormat="1" applyFont="1" applyFill="1" applyBorder="1" applyAlignment="1">
      <alignment horizontal="center" wrapText="1"/>
    </xf>
    <xf numFmtId="2" fontId="11" fillId="34" borderId="14" xfId="0" applyNumberFormat="1" applyFont="1" applyFill="1" applyBorder="1" applyAlignment="1">
      <alignment horizontal="center" wrapText="1"/>
    </xf>
    <xf numFmtId="2" fontId="11" fillId="34" borderId="22" xfId="0" applyNumberFormat="1" applyFont="1" applyFill="1" applyBorder="1" applyAlignment="1">
      <alignment horizontal="center" wrapText="1"/>
    </xf>
    <xf numFmtId="2" fontId="11" fillId="34" borderId="15" xfId="0" applyNumberFormat="1" applyFont="1" applyFill="1" applyBorder="1" applyAlignment="1">
      <alignment horizontal="center" wrapText="1"/>
    </xf>
    <xf numFmtId="0" fontId="8" fillId="36" borderId="20" xfId="0" applyFont="1" applyFill="1" applyBorder="1" applyAlignment="1">
      <alignment horizontal="center" wrapText="1"/>
    </xf>
    <xf numFmtId="0" fontId="8" fillId="36" borderId="19" xfId="0" applyFont="1" applyFill="1" applyBorder="1" applyAlignment="1">
      <alignment horizontal="center" wrapText="1"/>
    </xf>
    <xf numFmtId="2" fontId="8" fillId="36" borderId="20" xfId="0" applyNumberFormat="1" applyFont="1" applyFill="1" applyBorder="1" applyAlignment="1">
      <alignment horizontal="center" wrapText="1"/>
    </xf>
    <xf numFmtId="2" fontId="11" fillId="34" borderId="38" xfId="0" applyNumberFormat="1" applyFont="1" applyFill="1" applyBorder="1" applyAlignment="1">
      <alignment horizontal="center" wrapText="1"/>
    </xf>
    <xf numFmtId="2" fontId="11" fillId="34" borderId="39" xfId="0" applyNumberFormat="1" applyFont="1" applyFill="1" applyBorder="1" applyAlignment="1">
      <alignment horizontal="center" wrapText="1"/>
    </xf>
    <xf numFmtId="2" fontId="11" fillId="34" borderId="40" xfId="0" applyNumberFormat="1" applyFont="1" applyFill="1" applyBorder="1" applyAlignment="1">
      <alignment horizontal="center" wrapText="1"/>
    </xf>
    <xf numFmtId="0" fontId="11" fillId="36" borderId="20" xfId="0" applyFont="1" applyFill="1" applyBorder="1" applyAlignment="1">
      <alignment horizontal="center" wrapText="1"/>
    </xf>
    <xf numFmtId="0" fontId="11" fillId="36" borderId="19" xfId="0" applyFont="1" applyFill="1" applyBorder="1" applyAlignment="1">
      <alignment horizontal="center" wrapText="1"/>
    </xf>
    <xf numFmtId="0" fontId="5" fillId="34" borderId="0" xfId="0" applyFont="1" applyFill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10" fillId="34" borderId="21" xfId="0" applyFont="1" applyFill="1" applyBorder="1" applyAlignment="1">
      <alignment horizontal="center" wrapText="1"/>
    </xf>
    <xf numFmtId="0" fontId="10" fillId="34" borderId="13" xfId="0" applyFont="1" applyFill="1" applyBorder="1" applyAlignment="1">
      <alignment horizontal="center" wrapText="1"/>
    </xf>
    <xf numFmtId="0" fontId="9" fillId="34" borderId="20" xfId="0" applyFont="1" applyFill="1" applyBorder="1" applyAlignment="1">
      <alignment horizontal="center" wrapText="1"/>
    </xf>
    <xf numFmtId="0" fontId="9" fillId="34" borderId="14" xfId="0" applyFont="1" applyFill="1" applyBorder="1" applyAlignment="1">
      <alignment horizontal="center" wrapText="1"/>
    </xf>
    <xf numFmtId="0" fontId="10" fillId="34" borderId="41" xfId="0" applyFont="1" applyFill="1" applyBorder="1" applyAlignment="1">
      <alignment horizontal="center" wrapText="1"/>
    </xf>
    <xf numFmtId="0" fontId="10" fillId="34" borderId="42" xfId="0" applyFont="1" applyFill="1" applyBorder="1" applyAlignment="1">
      <alignment horizontal="center" wrapText="1"/>
    </xf>
    <xf numFmtId="0" fontId="10" fillId="34" borderId="43" xfId="0" applyFont="1" applyFill="1" applyBorder="1" applyAlignment="1">
      <alignment horizontal="center" wrapText="1"/>
    </xf>
    <xf numFmtId="0" fontId="9" fillId="34" borderId="34" xfId="0" applyFont="1" applyFill="1" applyBorder="1" applyAlignment="1">
      <alignment horizontal="center" wrapText="1"/>
    </xf>
    <xf numFmtId="0" fontId="9" fillId="34" borderId="32" xfId="0" applyFont="1" applyFill="1" applyBorder="1" applyAlignment="1">
      <alignment horizontal="center" wrapText="1"/>
    </xf>
    <xf numFmtId="0" fontId="9" fillId="34" borderId="35" xfId="0" applyFont="1" applyFill="1" applyBorder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2" fontId="7" fillId="47" borderId="12" xfId="0" applyNumberFormat="1" applyFont="1" applyFill="1" applyBorder="1" applyAlignment="1">
      <alignment horizontal="center" wrapText="1"/>
    </xf>
    <xf numFmtId="2" fontId="7" fillId="47" borderId="22" xfId="0" applyNumberFormat="1" applyFont="1" applyFill="1" applyBorder="1" applyAlignment="1">
      <alignment horizontal="center" wrapText="1"/>
    </xf>
    <xf numFmtId="2" fontId="7" fillId="47" borderId="11" xfId="0" applyNumberFormat="1" applyFont="1" applyFill="1" applyBorder="1" applyAlignment="1">
      <alignment horizontal="center" wrapText="1"/>
    </xf>
    <xf numFmtId="2" fontId="7" fillId="47" borderId="20" xfId="0" applyNumberFormat="1" applyFont="1" applyFill="1" applyBorder="1" applyAlignment="1">
      <alignment horizontal="center" wrapText="1"/>
    </xf>
    <xf numFmtId="0" fontId="9" fillId="47" borderId="11" xfId="0" applyFont="1" applyFill="1" applyBorder="1" applyAlignment="1">
      <alignment horizontal="center" wrapText="1"/>
    </xf>
    <xf numFmtId="0" fontId="9" fillId="47" borderId="20" xfId="0" applyFont="1" applyFill="1" applyBorder="1" applyAlignment="1">
      <alignment horizontal="center" wrapText="1"/>
    </xf>
    <xf numFmtId="0" fontId="5" fillId="47" borderId="10" xfId="0" applyFont="1" applyFill="1" applyBorder="1" applyAlignment="1">
      <alignment horizontal="center" wrapText="1"/>
    </xf>
    <xf numFmtId="0" fontId="5" fillId="47" borderId="11" xfId="0" applyFont="1" applyFill="1" applyBorder="1" applyAlignment="1">
      <alignment horizontal="center" wrapText="1"/>
    </xf>
    <xf numFmtId="0" fontId="5" fillId="47" borderId="21" xfId="0" applyFont="1" applyFill="1" applyBorder="1" applyAlignment="1">
      <alignment horizontal="center" wrapText="1"/>
    </xf>
    <xf numFmtId="0" fontId="5" fillId="47" borderId="20" xfId="0" applyFont="1" applyFill="1" applyBorder="1" applyAlignment="1">
      <alignment horizontal="center" wrapText="1"/>
    </xf>
    <xf numFmtId="0" fontId="1" fillId="33" borderId="27" xfId="0" applyFont="1" applyFill="1" applyBorder="1" applyAlignment="1">
      <alignment horizontal="center" wrapText="1"/>
    </xf>
    <xf numFmtId="0" fontId="1" fillId="33" borderId="28" xfId="0" applyFont="1" applyFill="1" applyBorder="1" applyAlignment="1">
      <alignment horizontal="center" wrapText="1"/>
    </xf>
    <xf numFmtId="0" fontId="1" fillId="33" borderId="29" xfId="0" applyFont="1" applyFill="1" applyBorder="1" applyAlignment="1">
      <alignment horizontal="center" wrapText="1"/>
    </xf>
    <xf numFmtId="2" fontId="7" fillId="47" borderId="44" xfId="0" applyNumberFormat="1" applyFont="1" applyFill="1" applyBorder="1" applyAlignment="1">
      <alignment horizontal="center" wrapText="1"/>
    </xf>
    <xf numFmtId="2" fontId="7" fillId="47" borderId="45" xfId="0" applyNumberFormat="1" applyFont="1" applyFill="1" applyBorder="1" applyAlignment="1">
      <alignment horizontal="center" wrapText="1"/>
    </xf>
    <xf numFmtId="2" fontId="7" fillId="47" borderId="46" xfId="0" applyNumberFormat="1" applyFont="1" applyFill="1" applyBorder="1" applyAlignment="1">
      <alignment horizontal="center" wrapText="1"/>
    </xf>
    <xf numFmtId="2" fontId="7" fillId="47" borderId="23" xfId="0" applyNumberFormat="1" applyFont="1" applyFill="1" applyBorder="1" applyAlignment="1">
      <alignment horizontal="center" wrapText="1"/>
    </xf>
    <xf numFmtId="2" fontId="7" fillId="47" borderId="47" xfId="0" applyNumberFormat="1" applyFont="1" applyFill="1" applyBorder="1" applyAlignment="1">
      <alignment horizontal="center" wrapText="1"/>
    </xf>
    <xf numFmtId="2" fontId="7" fillId="47" borderId="25" xfId="0" applyNumberFormat="1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 wrapText="1"/>
    </xf>
    <xf numFmtId="2" fontId="7" fillId="47" borderId="38" xfId="0" applyNumberFormat="1" applyFont="1" applyFill="1" applyBorder="1" applyAlignment="1">
      <alignment horizontal="center" wrapText="1"/>
    </xf>
    <xf numFmtId="0" fontId="6" fillId="47" borderId="39" xfId="0" applyFont="1" applyFill="1" applyBorder="1" applyAlignment="1">
      <alignment/>
    </xf>
    <xf numFmtId="0" fontId="6" fillId="47" borderId="48" xfId="0" applyFont="1" applyFill="1" applyBorder="1" applyAlignment="1">
      <alignment/>
    </xf>
    <xf numFmtId="0" fontId="9" fillId="47" borderId="34" xfId="0" applyFont="1" applyFill="1" applyBorder="1" applyAlignment="1">
      <alignment horizontal="center" wrapText="1"/>
    </xf>
    <xf numFmtId="0" fontId="9" fillId="47" borderId="32" xfId="0" applyFont="1" applyFill="1" applyBorder="1" applyAlignment="1">
      <alignment/>
    </xf>
    <xf numFmtId="0" fontId="9" fillId="47" borderId="33" xfId="0" applyFont="1" applyFill="1" applyBorder="1" applyAlignment="1">
      <alignment/>
    </xf>
    <xf numFmtId="0" fontId="18" fillId="44" borderId="10" xfId="0" applyFont="1" applyFill="1" applyBorder="1" applyAlignment="1">
      <alignment horizontal="center" wrapText="1"/>
    </xf>
    <xf numFmtId="0" fontId="18" fillId="44" borderId="21" xfId="0" applyFont="1" applyFill="1" applyBorder="1" applyAlignment="1">
      <alignment horizontal="center" wrapText="1"/>
    </xf>
    <xf numFmtId="0" fontId="1" fillId="37" borderId="27" xfId="0" applyFont="1" applyFill="1" applyBorder="1" applyAlignment="1">
      <alignment horizontal="center" wrapText="1"/>
    </xf>
    <xf numFmtId="0" fontId="1" fillId="37" borderId="28" xfId="0" applyFont="1" applyFill="1" applyBorder="1" applyAlignment="1">
      <alignment horizontal="center" wrapText="1"/>
    </xf>
    <xf numFmtId="0" fontId="1" fillId="37" borderId="29" xfId="0" applyFont="1" applyFill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4" fontId="22" fillId="0" borderId="0" xfId="0" applyNumberFormat="1" applyFont="1" applyFill="1" applyBorder="1" applyAlignment="1">
      <alignment horizontal="center" wrapText="1"/>
    </xf>
    <xf numFmtId="4" fontId="21" fillId="0" borderId="0" xfId="0" applyNumberFormat="1" applyFont="1" applyFill="1" applyBorder="1" applyAlignment="1">
      <alignment horizontal="center" wrapText="1"/>
    </xf>
    <xf numFmtId="4" fontId="22" fillId="44" borderId="11" xfId="0" applyNumberFormat="1" applyFont="1" applyFill="1" applyBorder="1" applyAlignment="1">
      <alignment horizontal="center" wrapText="1"/>
    </xf>
    <xf numFmtId="4" fontId="22" fillId="44" borderId="20" xfId="0" applyNumberFormat="1" applyFont="1" applyFill="1" applyBorder="1" applyAlignment="1">
      <alignment horizontal="center" wrapText="1"/>
    </xf>
    <xf numFmtId="4" fontId="22" fillId="44" borderId="12" xfId="0" applyNumberFormat="1" applyFont="1" applyFill="1" applyBorder="1" applyAlignment="1">
      <alignment horizontal="center" wrapText="1"/>
    </xf>
    <xf numFmtId="4" fontId="22" fillId="44" borderId="22" xfId="0" applyNumberFormat="1" applyFont="1" applyFill="1" applyBorder="1" applyAlignment="1">
      <alignment horizontal="center" wrapText="1"/>
    </xf>
    <xf numFmtId="0" fontId="5" fillId="44" borderId="10" xfId="0" applyFont="1" applyFill="1" applyBorder="1" applyAlignment="1">
      <alignment horizontal="center" wrapText="1"/>
    </xf>
    <xf numFmtId="0" fontId="5" fillId="44" borderId="11" xfId="0" applyFont="1" applyFill="1" applyBorder="1" applyAlignment="1">
      <alignment horizontal="center" wrapText="1"/>
    </xf>
    <xf numFmtId="0" fontId="5" fillId="44" borderId="21" xfId="0" applyFont="1" applyFill="1" applyBorder="1" applyAlignment="1">
      <alignment horizontal="center" wrapText="1"/>
    </xf>
    <xf numFmtId="0" fontId="5" fillId="44" borderId="20" xfId="0" applyFont="1" applyFill="1" applyBorder="1" applyAlignment="1">
      <alignment horizontal="center" wrapText="1"/>
    </xf>
    <xf numFmtId="4" fontId="22" fillId="44" borderId="15" xfId="0" applyNumberFormat="1" applyFont="1" applyFill="1" applyBorder="1" applyAlignment="1">
      <alignment horizontal="center" wrapText="1"/>
    </xf>
    <xf numFmtId="4" fontId="22" fillId="44" borderId="14" xfId="0" applyNumberFormat="1" applyFont="1" applyFill="1" applyBorder="1" applyAlignment="1">
      <alignment horizontal="center" wrapText="1"/>
    </xf>
    <xf numFmtId="0" fontId="13" fillId="44" borderId="21" xfId="0" applyFont="1" applyFill="1" applyBorder="1" applyAlignment="1">
      <alignment horizontal="center" wrapText="1"/>
    </xf>
    <xf numFmtId="0" fontId="13" fillId="44" borderId="20" xfId="0" applyFont="1" applyFill="1" applyBorder="1" applyAlignment="1">
      <alignment horizontal="center" wrapText="1"/>
    </xf>
    <xf numFmtId="0" fontId="13" fillId="44" borderId="22" xfId="0" applyFont="1" applyFill="1" applyBorder="1" applyAlignment="1">
      <alignment horizontal="center" wrapText="1"/>
    </xf>
    <xf numFmtId="0" fontId="9" fillId="44" borderId="14" xfId="0" applyFont="1" applyFill="1" applyBorder="1" applyAlignment="1">
      <alignment horizontal="center" wrapText="1"/>
    </xf>
    <xf numFmtId="0" fontId="18" fillId="44" borderId="13" xfId="0" applyFont="1" applyFill="1" applyBorder="1" applyAlignment="1">
      <alignment horizontal="center" wrapText="1"/>
    </xf>
    <xf numFmtId="2" fontId="7" fillId="44" borderId="26" xfId="0" applyNumberFormat="1" applyFont="1" applyFill="1" applyBorder="1" applyAlignment="1">
      <alignment horizontal="center" wrapText="1"/>
    </xf>
    <xf numFmtId="2" fontId="7" fillId="44" borderId="11" xfId="0" applyNumberFormat="1" applyFont="1" applyFill="1" applyBorder="1" applyAlignment="1">
      <alignment horizontal="center" wrapText="1"/>
    </xf>
    <xf numFmtId="0" fontId="5" fillId="44" borderId="13" xfId="0" applyFont="1" applyFill="1" applyBorder="1" applyAlignment="1">
      <alignment horizontal="center" wrapText="1"/>
    </xf>
    <xf numFmtId="0" fontId="5" fillId="44" borderId="14" xfId="0" applyFont="1" applyFill="1" applyBorder="1" applyAlignment="1">
      <alignment horizontal="center" wrapText="1"/>
    </xf>
    <xf numFmtId="0" fontId="12" fillId="48" borderId="20" xfId="0" applyFont="1" applyFill="1" applyBorder="1" applyAlignment="1">
      <alignment horizontal="center" wrapText="1"/>
    </xf>
    <xf numFmtId="0" fontId="12" fillId="48" borderId="19" xfId="0" applyFont="1" applyFill="1" applyBorder="1" applyAlignment="1">
      <alignment horizontal="center" wrapText="1"/>
    </xf>
    <xf numFmtId="0" fontId="17" fillId="39" borderId="19" xfId="0" applyFont="1" applyFill="1" applyBorder="1" applyAlignment="1">
      <alignment horizontal="center" wrapText="1"/>
    </xf>
    <xf numFmtId="0" fontId="18" fillId="40" borderId="21" xfId="0" applyFont="1" applyFill="1" applyBorder="1" applyAlignment="1">
      <alignment horizontal="center" wrapText="1"/>
    </xf>
    <xf numFmtId="0" fontId="18" fillId="40" borderId="13" xfId="0" applyFont="1" applyFill="1" applyBorder="1" applyAlignment="1">
      <alignment horizontal="center" wrapText="1"/>
    </xf>
    <xf numFmtId="0" fontId="18" fillId="40" borderId="10" xfId="0" applyFont="1" applyFill="1" applyBorder="1" applyAlignment="1">
      <alignment horizontal="center" wrapText="1"/>
    </xf>
    <xf numFmtId="2" fontId="7" fillId="47" borderId="14" xfId="0" applyNumberFormat="1" applyFont="1" applyFill="1" applyBorder="1" applyAlignment="1">
      <alignment horizontal="center" wrapText="1"/>
    </xf>
    <xf numFmtId="2" fontId="7" fillId="47" borderId="30" xfId="0" applyNumberFormat="1" applyFont="1" applyFill="1" applyBorder="1" applyAlignment="1">
      <alignment horizontal="center" wrapText="1"/>
    </xf>
    <xf numFmtId="2" fontId="7" fillId="47" borderId="31" xfId="0" applyNumberFormat="1" applyFont="1" applyFill="1" applyBorder="1" applyAlignment="1">
      <alignment horizontal="center" wrapText="1"/>
    </xf>
    <xf numFmtId="0" fontId="9" fillId="40" borderId="20" xfId="0" applyFont="1" applyFill="1" applyBorder="1" applyAlignment="1">
      <alignment horizontal="center" wrapText="1"/>
    </xf>
    <xf numFmtId="0" fontId="9" fillId="40" borderId="14" xfId="0" applyFont="1" applyFill="1" applyBorder="1" applyAlignment="1">
      <alignment horizontal="center" wrapText="1"/>
    </xf>
    <xf numFmtId="4" fontId="22" fillId="40" borderId="20" xfId="0" applyNumberFormat="1" applyFont="1" applyFill="1" applyBorder="1" applyAlignment="1">
      <alignment horizontal="center" wrapText="1"/>
    </xf>
    <xf numFmtId="4" fontId="22" fillId="40" borderId="14" xfId="0" applyNumberFormat="1" applyFont="1" applyFill="1" applyBorder="1" applyAlignment="1">
      <alignment horizontal="center" wrapText="1"/>
    </xf>
    <xf numFmtId="4" fontId="22" fillId="48" borderId="20" xfId="0" applyNumberFormat="1" applyFont="1" applyFill="1" applyBorder="1" applyAlignment="1">
      <alignment horizontal="center" wrapText="1"/>
    </xf>
    <xf numFmtId="4" fontId="22" fillId="48" borderId="19" xfId="0" applyNumberFormat="1" applyFont="1" applyFill="1" applyBorder="1" applyAlignment="1">
      <alignment horizontal="center" wrapText="1"/>
    </xf>
    <xf numFmtId="4" fontId="22" fillId="40" borderId="12" xfId="0" applyNumberFormat="1" applyFont="1" applyFill="1" applyBorder="1" applyAlignment="1">
      <alignment horizontal="center" wrapText="1"/>
    </xf>
    <xf numFmtId="4" fontId="22" fillId="40" borderId="22" xfId="0" applyNumberFormat="1" applyFont="1" applyFill="1" applyBorder="1" applyAlignment="1">
      <alignment horizontal="center" wrapText="1"/>
    </xf>
    <xf numFmtId="4" fontId="22" fillId="40" borderId="15" xfId="0" applyNumberFormat="1" applyFont="1" applyFill="1" applyBorder="1" applyAlignment="1">
      <alignment horizontal="center" wrapText="1"/>
    </xf>
    <xf numFmtId="4" fontId="21" fillId="48" borderId="20" xfId="0" applyNumberFormat="1" applyFont="1" applyFill="1" applyBorder="1" applyAlignment="1">
      <alignment horizontal="center" wrapText="1"/>
    </xf>
    <xf numFmtId="4" fontId="21" fillId="48" borderId="19" xfId="0" applyNumberFormat="1" applyFont="1" applyFill="1" applyBorder="1" applyAlignment="1">
      <alignment horizontal="center" wrapText="1"/>
    </xf>
    <xf numFmtId="4" fontId="22" fillId="40" borderId="11" xfId="0" applyNumberFormat="1" applyFont="1" applyFill="1" applyBorder="1" applyAlignment="1">
      <alignment horizontal="center" wrapText="1"/>
    </xf>
    <xf numFmtId="0" fontId="9" fillId="40" borderId="11" xfId="0" applyFont="1" applyFill="1" applyBorder="1" applyAlignment="1">
      <alignment horizontal="center" wrapText="1"/>
    </xf>
    <xf numFmtId="0" fontId="2" fillId="48" borderId="20" xfId="0" applyFont="1" applyFill="1" applyBorder="1" applyAlignment="1">
      <alignment horizontal="center" wrapText="1"/>
    </xf>
    <xf numFmtId="0" fontId="2" fillId="48" borderId="19" xfId="0" applyFont="1" applyFill="1" applyBorder="1" applyAlignment="1">
      <alignment horizontal="center" wrapText="1"/>
    </xf>
    <xf numFmtId="0" fontId="9" fillId="47" borderId="14" xfId="0" applyFont="1" applyFill="1" applyBorder="1" applyAlignment="1">
      <alignment horizontal="center" wrapText="1"/>
    </xf>
    <xf numFmtId="0" fontId="7" fillId="44" borderId="10" xfId="0" applyFont="1" applyFill="1" applyBorder="1" applyAlignment="1">
      <alignment horizontal="center" wrapText="1"/>
    </xf>
    <xf numFmtId="0" fontId="7" fillId="44" borderId="11" xfId="0" applyFont="1" applyFill="1" applyBorder="1" applyAlignment="1">
      <alignment horizontal="center" wrapText="1"/>
    </xf>
    <xf numFmtId="0" fontId="7" fillId="44" borderId="21" xfId="0" applyFont="1" applyFill="1" applyBorder="1" applyAlignment="1">
      <alignment horizontal="center" wrapText="1"/>
    </xf>
    <xf numFmtId="0" fontId="7" fillId="44" borderId="20" xfId="0" applyFont="1" applyFill="1" applyBorder="1" applyAlignment="1">
      <alignment horizontal="center" wrapText="1"/>
    </xf>
    <xf numFmtId="0" fontId="13" fillId="47" borderId="21" xfId="0" applyFont="1" applyFill="1" applyBorder="1" applyAlignment="1">
      <alignment horizontal="center" wrapText="1"/>
    </xf>
    <xf numFmtId="0" fontId="13" fillId="47" borderId="20" xfId="0" applyFont="1" applyFill="1" applyBorder="1" applyAlignment="1">
      <alignment horizontal="center" wrapText="1"/>
    </xf>
    <xf numFmtId="0" fontId="13" fillId="47" borderId="22" xfId="0" applyFont="1" applyFill="1" applyBorder="1" applyAlignment="1">
      <alignment horizontal="center" wrapText="1"/>
    </xf>
    <xf numFmtId="4" fontId="22" fillId="44" borderId="0" xfId="0" applyNumberFormat="1" applyFont="1" applyFill="1" applyBorder="1" applyAlignment="1">
      <alignment horizontal="center" wrapText="1"/>
    </xf>
    <xf numFmtId="0" fontId="5" fillId="47" borderId="13" xfId="0" applyFont="1" applyFill="1" applyBorder="1" applyAlignment="1">
      <alignment horizontal="center" wrapText="1"/>
    </xf>
    <xf numFmtId="0" fontId="5" fillId="47" borderId="14" xfId="0" applyFont="1" applyFill="1" applyBorder="1" applyAlignment="1">
      <alignment horizontal="center" wrapText="1"/>
    </xf>
    <xf numFmtId="0" fontId="18" fillId="44" borderId="0" xfId="0" applyFont="1" applyFill="1" applyBorder="1" applyAlignment="1">
      <alignment horizontal="center" wrapText="1"/>
    </xf>
    <xf numFmtId="0" fontId="9" fillId="44" borderId="0" xfId="0" applyFont="1" applyFill="1" applyBorder="1" applyAlignment="1">
      <alignment horizontal="center" wrapText="1"/>
    </xf>
    <xf numFmtId="2" fontId="7" fillId="44" borderId="31" xfId="0" applyNumberFormat="1" applyFont="1" applyFill="1" applyBorder="1" applyAlignment="1">
      <alignment horizontal="center" wrapText="1"/>
    </xf>
    <xf numFmtId="4" fontId="23" fillId="44" borderId="20" xfId="0" applyNumberFormat="1" applyFont="1" applyFill="1" applyBorder="1" applyAlignment="1">
      <alignment horizontal="center" wrapText="1"/>
    </xf>
    <xf numFmtId="4" fontId="23" fillId="44" borderId="14" xfId="0" applyNumberFormat="1" applyFont="1" applyFill="1" applyBorder="1" applyAlignment="1">
      <alignment horizontal="center" wrapText="1"/>
    </xf>
    <xf numFmtId="4" fontId="22" fillId="40" borderId="30" xfId="0" applyNumberFormat="1" applyFont="1" applyFill="1" applyBorder="1" applyAlignment="1">
      <alignment horizontal="center" wrapText="1"/>
    </xf>
    <xf numFmtId="4" fontId="22" fillId="40" borderId="31" xfId="0" applyNumberFormat="1" applyFont="1" applyFill="1" applyBorder="1" applyAlignment="1">
      <alignment horizontal="center" wrapText="1"/>
    </xf>
    <xf numFmtId="2" fontId="7" fillId="44" borderId="38" xfId="0" applyNumberFormat="1" applyFont="1" applyFill="1" applyBorder="1" applyAlignment="1">
      <alignment horizontal="center" wrapText="1"/>
    </xf>
    <xf numFmtId="2" fontId="7" fillId="44" borderId="39" xfId="0" applyNumberFormat="1" applyFont="1" applyFill="1" applyBorder="1" applyAlignment="1">
      <alignment horizontal="center" wrapText="1"/>
    </xf>
    <xf numFmtId="2" fontId="7" fillId="44" borderId="40" xfId="0" applyNumberFormat="1" applyFont="1" applyFill="1" applyBorder="1" applyAlignment="1">
      <alignment horizontal="center" wrapText="1"/>
    </xf>
    <xf numFmtId="0" fontId="13" fillId="44" borderId="49" xfId="0" applyFont="1" applyFill="1" applyBorder="1" applyAlignment="1">
      <alignment horizontal="center" wrapText="1"/>
    </xf>
    <xf numFmtId="0" fontId="13" fillId="44" borderId="50" xfId="0" applyFont="1" applyFill="1" applyBorder="1" applyAlignment="1">
      <alignment horizontal="center" wrapText="1"/>
    </xf>
    <xf numFmtId="0" fontId="13" fillId="44" borderId="51" xfId="0" applyFont="1" applyFill="1" applyBorder="1" applyAlignment="1">
      <alignment horizontal="center" wrapText="1"/>
    </xf>
    <xf numFmtId="2" fontId="7" fillId="44" borderId="44" xfId="0" applyNumberFormat="1" applyFont="1" applyFill="1" applyBorder="1" applyAlignment="1">
      <alignment horizontal="center" wrapText="1"/>
    </xf>
    <xf numFmtId="2" fontId="7" fillId="44" borderId="45" xfId="0" applyNumberFormat="1" applyFont="1" applyFill="1" applyBorder="1" applyAlignment="1">
      <alignment horizontal="center" wrapText="1"/>
    </xf>
    <xf numFmtId="2" fontId="7" fillId="44" borderId="46" xfId="0" applyNumberFormat="1" applyFont="1" applyFill="1" applyBorder="1" applyAlignment="1">
      <alignment horizontal="center" wrapText="1"/>
    </xf>
    <xf numFmtId="2" fontId="7" fillId="44" borderId="23" xfId="0" applyNumberFormat="1" applyFont="1" applyFill="1" applyBorder="1" applyAlignment="1">
      <alignment horizontal="center" wrapText="1"/>
    </xf>
    <xf numFmtId="2" fontId="7" fillId="44" borderId="47" xfId="0" applyNumberFormat="1" applyFont="1" applyFill="1" applyBorder="1" applyAlignment="1">
      <alignment horizontal="center" wrapText="1"/>
    </xf>
    <xf numFmtId="2" fontId="7" fillId="44" borderId="25" xfId="0" applyNumberFormat="1" applyFont="1" applyFill="1" applyBorder="1" applyAlignment="1">
      <alignment horizontal="center" wrapText="1"/>
    </xf>
    <xf numFmtId="0" fontId="9" fillId="44" borderId="34" xfId="0" applyFont="1" applyFill="1" applyBorder="1" applyAlignment="1">
      <alignment horizontal="center" wrapText="1"/>
    </xf>
    <xf numFmtId="0" fontId="9" fillId="44" borderId="32" xfId="0" applyFont="1" applyFill="1" applyBorder="1" applyAlignment="1">
      <alignment horizontal="center" wrapText="1"/>
    </xf>
    <xf numFmtId="0" fontId="9" fillId="44" borderId="33" xfId="0" applyFont="1" applyFill="1" applyBorder="1" applyAlignment="1">
      <alignment horizontal="center" wrapText="1"/>
    </xf>
    <xf numFmtId="2" fontId="7" fillId="44" borderId="34" xfId="0" applyNumberFormat="1" applyFont="1" applyFill="1" applyBorder="1" applyAlignment="1">
      <alignment horizontal="center" wrapText="1"/>
    </xf>
    <xf numFmtId="2" fontId="7" fillId="44" borderId="32" xfId="0" applyNumberFormat="1" applyFont="1" applyFill="1" applyBorder="1" applyAlignment="1">
      <alignment horizontal="center" wrapText="1"/>
    </xf>
    <xf numFmtId="2" fontId="7" fillId="44" borderId="33" xfId="0" applyNumberFormat="1" applyFont="1" applyFill="1" applyBorder="1" applyAlignment="1">
      <alignment horizontal="center" wrapText="1"/>
    </xf>
    <xf numFmtId="2" fontId="7" fillId="44" borderId="48" xfId="0" applyNumberFormat="1" applyFont="1" applyFill="1" applyBorder="1" applyAlignment="1">
      <alignment horizontal="center" wrapText="1"/>
    </xf>
    <xf numFmtId="0" fontId="6" fillId="47" borderId="52" xfId="0" applyFont="1" applyFill="1" applyBorder="1" applyAlignment="1">
      <alignment/>
    </xf>
    <xf numFmtId="0" fontId="5" fillId="44" borderId="44" xfId="0" applyFont="1" applyFill="1" applyBorder="1" applyAlignment="1">
      <alignment horizontal="center" wrapText="1"/>
    </xf>
    <xf numFmtId="0" fontId="5" fillId="44" borderId="45" xfId="0" applyFont="1" applyFill="1" applyBorder="1" applyAlignment="1">
      <alignment horizontal="center" wrapText="1"/>
    </xf>
    <xf numFmtId="0" fontId="5" fillId="44" borderId="46" xfId="0" applyFont="1" applyFill="1" applyBorder="1" applyAlignment="1">
      <alignment horizontal="center" wrapText="1"/>
    </xf>
    <xf numFmtId="0" fontId="5" fillId="44" borderId="23" xfId="0" applyFont="1" applyFill="1" applyBorder="1" applyAlignment="1">
      <alignment horizontal="center" wrapText="1"/>
    </xf>
    <xf numFmtId="0" fontId="5" fillId="44" borderId="53" xfId="0" applyFont="1" applyFill="1" applyBorder="1" applyAlignment="1">
      <alignment horizontal="center" wrapText="1"/>
    </xf>
    <xf numFmtId="0" fontId="5" fillId="44" borderId="54" xfId="0" applyFont="1" applyFill="1" applyBorder="1" applyAlignment="1">
      <alignment horizontal="center" wrapText="1"/>
    </xf>
    <xf numFmtId="0" fontId="9" fillId="44" borderId="35" xfId="0" applyFont="1" applyFill="1" applyBorder="1" applyAlignment="1">
      <alignment horizontal="center" wrapText="1"/>
    </xf>
    <xf numFmtId="2" fontId="7" fillId="44" borderId="35" xfId="0" applyNumberFormat="1" applyFont="1" applyFill="1" applyBorder="1" applyAlignment="1">
      <alignment horizontal="center" wrapText="1"/>
    </xf>
    <xf numFmtId="2" fontId="7" fillId="44" borderId="12" xfId="0" applyNumberFormat="1" applyFont="1" applyFill="1" applyBorder="1" applyAlignment="1">
      <alignment horizontal="center" wrapText="1"/>
    </xf>
    <xf numFmtId="0" fontId="6" fillId="44" borderId="39" xfId="0" applyFont="1" applyFill="1" applyBorder="1" applyAlignment="1">
      <alignment/>
    </xf>
    <xf numFmtId="0" fontId="6" fillId="44" borderId="52" xfId="0" applyFont="1" applyFill="1" applyBorder="1" applyAlignment="1">
      <alignment/>
    </xf>
    <xf numFmtId="0" fontId="6" fillId="44" borderId="32" xfId="0" applyFont="1" applyFill="1" applyBorder="1" applyAlignment="1">
      <alignment/>
    </xf>
    <xf numFmtId="0" fontId="6" fillId="44" borderId="33" xfId="0" applyFont="1" applyFill="1" applyBorder="1" applyAlignment="1">
      <alignment/>
    </xf>
    <xf numFmtId="0" fontId="9" fillId="44" borderId="32" xfId="0" applyFont="1" applyFill="1" applyBorder="1" applyAlignment="1">
      <alignment/>
    </xf>
    <xf numFmtId="0" fontId="9" fillId="44" borderId="33" xfId="0" applyFont="1" applyFill="1" applyBorder="1" applyAlignment="1">
      <alignment/>
    </xf>
    <xf numFmtId="0" fontId="13" fillId="44" borderId="36" xfId="0" applyFont="1" applyFill="1" applyBorder="1" applyAlignment="1">
      <alignment horizontal="center" wrapText="1"/>
    </xf>
    <xf numFmtId="0" fontId="13" fillId="44" borderId="19" xfId="0" applyFont="1" applyFill="1" applyBorder="1" applyAlignment="1">
      <alignment horizontal="center" wrapText="1"/>
    </xf>
    <xf numFmtId="0" fontId="13" fillId="44" borderId="37" xfId="0" applyFont="1" applyFill="1" applyBorder="1" applyAlignment="1">
      <alignment horizontal="center" wrapText="1"/>
    </xf>
    <xf numFmtId="0" fontId="12" fillId="36" borderId="10" xfId="0" applyFont="1" applyFill="1" applyBorder="1" applyAlignment="1">
      <alignment horizontal="center" wrapText="1"/>
    </xf>
    <xf numFmtId="0" fontId="12" fillId="36" borderId="21" xfId="0" applyFont="1" applyFill="1" applyBorder="1" applyAlignment="1">
      <alignment horizontal="center" wrapText="1"/>
    </xf>
    <xf numFmtId="0" fontId="8" fillId="36" borderId="11" xfId="0" applyFont="1" applyFill="1" applyBorder="1" applyAlignment="1">
      <alignment horizontal="center" wrapText="1"/>
    </xf>
    <xf numFmtId="2" fontId="8" fillId="36" borderId="11" xfId="0" applyNumberFormat="1" applyFont="1" applyFill="1" applyBorder="1" applyAlignment="1">
      <alignment horizontal="center" wrapText="1"/>
    </xf>
    <xf numFmtId="0" fontId="11" fillId="36" borderId="12" xfId="0" applyFont="1" applyFill="1" applyBorder="1" applyAlignment="1">
      <alignment horizontal="center" wrapText="1"/>
    </xf>
    <xf numFmtId="0" fontId="11" fillId="36" borderId="22" xfId="0" applyFont="1" applyFill="1" applyBorder="1" applyAlignment="1">
      <alignment horizontal="center" wrapText="1"/>
    </xf>
    <xf numFmtId="2" fontId="15" fillId="44" borderId="55" xfId="0" applyNumberFormat="1" applyFont="1" applyFill="1" applyBorder="1" applyAlignment="1">
      <alignment horizontal="center" wrapText="1"/>
    </xf>
    <xf numFmtId="2" fontId="15" fillId="44" borderId="56" xfId="0" applyNumberFormat="1" applyFont="1" applyFill="1" applyBorder="1" applyAlignment="1">
      <alignment horizontal="center" wrapText="1"/>
    </xf>
    <xf numFmtId="2" fontId="15" fillId="44" borderId="57" xfId="0" applyNumberFormat="1" applyFont="1" applyFill="1" applyBorder="1" applyAlignment="1">
      <alignment horizontal="center" wrapText="1"/>
    </xf>
    <xf numFmtId="2" fontId="7" fillId="34" borderId="26" xfId="0" applyNumberFormat="1" applyFont="1" applyFill="1" applyBorder="1" applyAlignment="1">
      <alignment horizontal="center" wrapText="1"/>
    </xf>
    <xf numFmtId="2" fontId="7" fillId="34" borderId="58" xfId="0" applyNumberFormat="1" applyFont="1" applyFill="1" applyBorder="1" applyAlignment="1">
      <alignment horizontal="center" wrapText="1"/>
    </xf>
    <xf numFmtId="2" fontId="7" fillId="34" borderId="59" xfId="0" applyNumberFormat="1" applyFont="1" applyFill="1" applyBorder="1" applyAlignment="1">
      <alignment horizontal="center" wrapText="1"/>
    </xf>
    <xf numFmtId="0" fontId="9" fillId="0" borderId="20" xfId="0" applyFont="1" applyBorder="1" applyAlignment="1">
      <alignment horizontal="center"/>
    </xf>
    <xf numFmtId="0" fontId="41" fillId="0" borderId="20" xfId="0" applyFont="1" applyBorder="1" applyAlignment="1">
      <alignment wrapText="1"/>
    </xf>
    <xf numFmtId="0" fontId="42" fillId="0" borderId="20" xfId="0" applyFont="1" applyBorder="1" applyAlignment="1">
      <alignment wrapText="1"/>
    </xf>
    <xf numFmtId="0" fontId="43" fillId="0" borderId="20" xfId="0" applyFont="1" applyBorder="1" applyAlignment="1">
      <alignment horizontal="center" wrapText="1"/>
    </xf>
    <xf numFmtId="0" fontId="44" fillId="0" borderId="20" xfId="0" applyFont="1" applyBorder="1" applyAlignment="1">
      <alignment wrapText="1"/>
    </xf>
    <xf numFmtId="0" fontId="41" fillId="0" borderId="0" xfId="0" applyFont="1" applyAlignment="1">
      <alignment wrapText="1"/>
    </xf>
    <xf numFmtId="0" fontId="8" fillId="0" borderId="20" xfId="0" applyFont="1" applyBorder="1" applyAlignment="1">
      <alignment wrapText="1"/>
    </xf>
    <xf numFmtId="0" fontId="45" fillId="0" borderId="20" xfId="0" applyFont="1" applyBorder="1" applyAlignment="1">
      <alignment wrapText="1"/>
    </xf>
    <xf numFmtId="0" fontId="43" fillId="0" borderId="0" xfId="0" applyFont="1" applyAlignment="1">
      <alignment wrapText="1"/>
    </xf>
    <xf numFmtId="0" fontId="43" fillId="0" borderId="0" xfId="0" applyFont="1" applyAlignment="1">
      <alignment/>
    </xf>
    <xf numFmtId="0" fontId="19" fillId="0" borderId="20" xfId="0" applyFont="1" applyBorder="1" applyAlignment="1">
      <alignment wrapText="1"/>
    </xf>
    <xf numFmtId="0" fontId="46" fillId="0" borderId="20" xfId="0" applyFont="1" applyBorder="1" applyAlignment="1">
      <alignment wrapText="1"/>
    </xf>
    <xf numFmtId="0" fontId="47" fillId="0" borderId="20" xfId="0" applyFont="1" applyBorder="1" applyAlignment="1">
      <alignment wrapText="1"/>
    </xf>
    <xf numFmtId="0" fontId="48" fillId="0" borderId="20" xfId="0" applyFont="1" applyBorder="1" applyAlignment="1">
      <alignment wrapText="1"/>
    </xf>
    <xf numFmtId="0" fontId="48" fillId="0" borderId="20" xfId="0" applyFont="1" applyBorder="1" applyAlignment="1">
      <alignment/>
    </xf>
    <xf numFmtId="0" fontId="49" fillId="0" borderId="20" xfId="0" applyFont="1" applyBorder="1" applyAlignment="1">
      <alignment wrapText="1"/>
    </xf>
    <xf numFmtId="0" fontId="50" fillId="0" borderId="20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20" xfId="0" applyFont="1" applyBorder="1" applyAlignment="1">
      <alignment/>
    </xf>
    <xf numFmtId="0" fontId="2" fillId="0" borderId="20" xfId="0" applyFont="1" applyBorder="1" applyAlignment="1">
      <alignment wrapText="1"/>
    </xf>
    <xf numFmtId="0" fontId="51" fillId="0" borderId="20" xfId="0" applyFont="1" applyBorder="1" applyAlignment="1">
      <alignment wrapText="1"/>
    </xf>
    <xf numFmtId="0" fontId="7" fillId="0" borderId="20" xfId="0" applyFont="1" applyBorder="1" applyAlignment="1">
      <alignment wrapText="1"/>
    </xf>
    <xf numFmtId="0" fontId="52" fillId="0" borderId="20" xfId="0" applyFont="1" applyBorder="1" applyAlignment="1">
      <alignment wrapText="1"/>
    </xf>
    <xf numFmtId="0" fontId="52" fillId="0" borderId="35" xfId="0" applyFont="1" applyBorder="1" applyAlignment="1">
      <alignment wrapText="1"/>
    </xf>
    <xf numFmtId="0" fontId="52" fillId="0" borderId="0" xfId="0" applyFont="1" applyBorder="1" applyAlignment="1">
      <alignment wrapText="1"/>
    </xf>
    <xf numFmtId="0" fontId="7" fillId="0" borderId="17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9" fillId="0" borderId="20" xfId="0" applyFont="1" applyBorder="1" applyAlignment="1">
      <alignment horizontal="center" wrapText="1"/>
    </xf>
    <xf numFmtId="0" fontId="11" fillId="0" borderId="20" xfId="0" applyFont="1" applyBorder="1" applyAlignment="1">
      <alignment horizontal="center" wrapText="1"/>
    </xf>
    <xf numFmtId="0" fontId="11" fillId="0" borderId="35" xfId="0" applyFont="1" applyBorder="1" applyAlignment="1">
      <alignment horizontal="center" wrapText="1"/>
    </xf>
    <xf numFmtId="0" fontId="52" fillId="0" borderId="0" xfId="0" applyFont="1" applyAlignment="1">
      <alignment wrapText="1"/>
    </xf>
    <xf numFmtId="0" fontId="9" fillId="0" borderId="20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41" fillId="0" borderId="0" xfId="0" applyFont="1" applyAlignment="1">
      <alignment/>
    </xf>
    <xf numFmtId="0" fontId="53" fillId="0" borderId="20" xfId="0" applyFont="1" applyBorder="1" applyAlignment="1">
      <alignment/>
    </xf>
    <xf numFmtId="0" fontId="53" fillId="0" borderId="35" xfId="0" applyFont="1" applyBorder="1" applyAlignment="1">
      <alignment/>
    </xf>
    <xf numFmtId="0" fontId="53" fillId="0" borderId="0" xfId="0" applyFont="1" applyAlignment="1">
      <alignment/>
    </xf>
    <xf numFmtId="0" fontId="53" fillId="0" borderId="35" xfId="0" applyFont="1" applyBorder="1" applyAlignment="1">
      <alignment horizontal="center"/>
    </xf>
    <xf numFmtId="0" fontId="44" fillId="0" borderId="0" xfId="0" applyFont="1" applyAlignment="1">
      <alignment/>
    </xf>
    <xf numFmtId="0" fontId="53" fillId="0" borderId="20" xfId="0" applyFont="1" applyBorder="1" applyAlignment="1">
      <alignment horizontal="center"/>
    </xf>
    <xf numFmtId="0" fontId="42" fillId="0" borderId="0" xfId="0" applyFont="1" applyAlignment="1">
      <alignment/>
    </xf>
    <xf numFmtId="0" fontId="52" fillId="0" borderId="0" xfId="0" applyFont="1" applyAlignment="1">
      <alignment/>
    </xf>
    <xf numFmtId="0" fontId="43" fillId="0" borderId="20" xfId="0" applyFont="1" applyBorder="1" applyAlignment="1">
      <alignment wrapText="1"/>
    </xf>
    <xf numFmtId="0" fontId="54" fillId="0" borderId="20" xfId="0" applyFont="1" applyBorder="1" applyAlignment="1">
      <alignment wrapText="1"/>
    </xf>
    <xf numFmtId="0" fontId="55" fillId="0" borderId="20" xfId="0" applyFont="1" applyBorder="1" applyAlignment="1">
      <alignment wrapText="1"/>
    </xf>
    <xf numFmtId="0" fontId="15" fillId="0" borderId="20" xfId="0" applyFont="1" applyBorder="1" applyAlignment="1">
      <alignment wrapText="1"/>
    </xf>
    <xf numFmtId="0" fontId="56" fillId="0" borderId="20" xfId="0" applyFont="1" applyBorder="1" applyAlignment="1">
      <alignment wrapText="1"/>
    </xf>
    <xf numFmtId="0" fontId="57" fillId="0" borderId="20" xfId="0" applyFont="1" applyBorder="1" applyAlignment="1">
      <alignment wrapText="1"/>
    </xf>
    <xf numFmtId="0" fontId="41" fillId="0" borderId="20" xfId="0" applyFont="1" applyBorder="1" applyAlignment="1">
      <alignment/>
    </xf>
    <xf numFmtId="0" fontId="9" fillId="0" borderId="20" xfId="0" applyFont="1" applyBorder="1" applyAlignment="1">
      <alignment horizontal="center"/>
    </xf>
    <xf numFmtId="0" fontId="11" fillId="0" borderId="30" xfId="0" applyFont="1" applyBorder="1" applyAlignment="1">
      <alignment horizontal="center" wrapText="1"/>
    </xf>
    <xf numFmtId="0" fontId="11" fillId="0" borderId="28" xfId="0" applyFont="1" applyBorder="1" applyAlignment="1">
      <alignment horizontal="center" wrapText="1"/>
    </xf>
    <xf numFmtId="0" fontId="11" fillId="0" borderId="60" xfId="0" applyFont="1" applyBorder="1" applyAlignment="1">
      <alignment horizontal="center" wrapText="1"/>
    </xf>
    <xf numFmtId="0" fontId="3" fillId="0" borderId="20" xfId="0" applyFont="1" applyBorder="1" applyAlignment="1">
      <alignment horizont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26"/>
  <sheetViews>
    <sheetView zoomScalePageLayoutView="0" workbookViewId="0" topLeftCell="A3">
      <selection activeCell="AE20" sqref="AE20"/>
    </sheetView>
  </sheetViews>
  <sheetFormatPr defaultColWidth="9.00390625" defaultRowHeight="12.75"/>
  <cols>
    <col min="1" max="1" width="12.00390625" style="2" customWidth="1"/>
    <col min="2" max="2" width="5.875" style="1" customWidth="1"/>
    <col min="3" max="3" width="4.25390625" style="7" customWidth="1"/>
    <col min="4" max="7" width="4.125" style="7" customWidth="1"/>
    <col min="8" max="8" width="5.125" style="5" customWidth="1"/>
    <col min="9" max="9" width="0.37109375" style="0" customWidth="1"/>
    <col min="10" max="10" width="10.25390625" style="0" customWidth="1"/>
    <col min="11" max="11" width="5.375" style="0" customWidth="1"/>
    <col min="12" max="12" width="4.25390625" style="0" customWidth="1"/>
    <col min="13" max="13" width="4.125" style="0" customWidth="1"/>
    <col min="14" max="14" width="4.25390625" style="0" customWidth="1"/>
    <col min="15" max="15" width="4.375" style="0" customWidth="1"/>
    <col min="16" max="16" width="4.25390625" style="0" customWidth="1"/>
    <col min="17" max="17" width="4.875" style="0" customWidth="1"/>
    <col min="18" max="18" width="0.875" style="0" customWidth="1"/>
    <col min="19" max="19" width="9.125" style="1" customWidth="1"/>
    <col min="20" max="20" width="1.37890625" style="0" customWidth="1"/>
    <col min="21" max="21" width="5.625" style="0" customWidth="1"/>
    <col min="22" max="24" width="4.375" style="0" customWidth="1"/>
    <col min="25" max="25" width="4.75390625" style="0" customWidth="1"/>
    <col min="26" max="26" width="4.25390625" style="0" customWidth="1"/>
    <col min="27" max="27" width="4.375" style="0" customWidth="1"/>
    <col min="29" max="29" width="5.375" style="0" customWidth="1"/>
    <col min="30" max="30" width="4.00390625" style="0" customWidth="1"/>
    <col min="31" max="31" width="4.25390625" style="0" customWidth="1"/>
    <col min="32" max="32" width="5.00390625" style="0" customWidth="1"/>
    <col min="33" max="33" width="4.75390625" style="0" customWidth="1"/>
    <col min="34" max="35" width="5.75390625" style="0" customWidth="1"/>
    <col min="36" max="36" width="5.00390625" style="0" customWidth="1"/>
  </cols>
  <sheetData>
    <row r="1" spans="1:17" ht="33.75" customHeight="1">
      <c r="A1" s="167" t="s">
        <v>0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</row>
    <row r="3" spans="1:19" s="4" customFormat="1" ht="20.25" thickBot="1">
      <c r="A3" s="74" t="s">
        <v>1</v>
      </c>
      <c r="B3" s="76" t="s">
        <v>14</v>
      </c>
      <c r="C3" s="77" t="s">
        <v>8</v>
      </c>
      <c r="D3" s="77" t="s">
        <v>9</v>
      </c>
      <c r="E3" s="77" t="s">
        <v>10</v>
      </c>
      <c r="F3" s="77" t="s">
        <v>12</v>
      </c>
      <c r="G3" s="77" t="s">
        <v>13</v>
      </c>
      <c r="H3" s="78" t="s">
        <v>11</v>
      </c>
      <c r="I3" s="3"/>
      <c r="S3" s="2"/>
    </row>
    <row r="4" spans="1:19" s="4" customFormat="1" ht="26.25" thickBot="1">
      <c r="A4" s="85" t="s">
        <v>6</v>
      </c>
      <c r="B4" s="86">
        <v>3</v>
      </c>
      <c r="C4" s="87">
        <v>18.56</v>
      </c>
      <c r="D4" s="87">
        <v>11.93</v>
      </c>
      <c r="E4" s="87">
        <v>13.54</v>
      </c>
      <c r="F4" s="87"/>
      <c r="G4" s="87"/>
      <c r="H4" s="88">
        <f>AVERAGE(C4:E4)</f>
        <v>14.676666666666668</v>
      </c>
      <c r="J4" s="75" t="s">
        <v>18</v>
      </c>
      <c r="K4" s="79" t="s">
        <v>14</v>
      </c>
      <c r="L4" s="80" t="s">
        <v>8</v>
      </c>
      <c r="M4" s="80" t="s">
        <v>9</v>
      </c>
      <c r="N4" s="80" t="s">
        <v>10</v>
      </c>
      <c r="O4" s="80" t="s">
        <v>12</v>
      </c>
      <c r="P4" s="80" t="s">
        <v>13</v>
      </c>
      <c r="Q4" s="81" t="s">
        <v>11</v>
      </c>
      <c r="S4" s="2"/>
    </row>
    <row r="5" spans="1:27" s="4" customFormat="1" ht="26.25" thickBot="1">
      <c r="A5" s="89"/>
      <c r="B5" s="90">
        <v>0</v>
      </c>
      <c r="C5" s="91">
        <v>13.56</v>
      </c>
      <c r="D5" s="91">
        <v>12.33</v>
      </c>
      <c r="E5" s="91">
        <v>12.79</v>
      </c>
      <c r="F5" s="91"/>
      <c r="G5" s="91"/>
      <c r="H5" s="92">
        <f>AVERAGE(C5:E5)</f>
        <v>12.893333333333333</v>
      </c>
      <c r="J5" s="93" t="s">
        <v>6</v>
      </c>
      <c r="K5" s="94">
        <v>0</v>
      </c>
      <c r="L5" s="95">
        <v>13.47</v>
      </c>
      <c r="M5" s="95">
        <v>21.94</v>
      </c>
      <c r="N5" s="95">
        <v>11.04</v>
      </c>
      <c r="O5" s="95"/>
      <c r="P5" s="95"/>
      <c r="Q5" s="96">
        <f>AVERAGE(L5:P5)</f>
        <v>15.483333333333334</v>
      </c>
      <c r="R5" s="6"/>
      <c r="S5" s="209" t="s">
        <v>16</v>
      </c>
      <c r="T5" s="209"/>
      <c r="U5" s="82" t="s">
        <v>14</v>
      </c>
      <c r="V5" s="83" t="s">
        <v>8</v>
      </c>
      <c r="W5" s="83" t="s">
        <v>9</v>
      </c>
      <c r="X5" s="83" t="s">
        <v>10</v>
      </c>
      <c r="Y5" s="83" t="s">
        <v>12</v>
      </c>
      <c r="Z5" s="83" t="s">
        <v>13</v>
      </c>
      <c r="AA5" s="84" t="s">
        <v>11</v>
      </c>
    </row>
    <row r="6" spans="1:27" s="4" customFormat="1" ht="6.75" customHeight="1" thickBot="1">
      <c r="A6" s="172"/>
      <c r="B6" s="172"/>
      <c r="C6" s="172"/>
      <c r="D6" s="172"/>
      <c r="E6" s="172"/>
      <c r="F6" s="172"/>
      <c r="G6" s="172"/>
      <c r="H6" s="172"/>
      <c r="J6" s="203"/>
      <c r="K6" s="204"/>
      <c r="L6" s="204"/>
      <c r="M6" s="204"/>
      <c r="N6" s="204"/>
      <c r="O6" s="204"/>
      <c r="P6" s="204"/>
      <c r="Q6" s="205"/>
      <c r="R6" s="6"/>
      <c r="S6" s="177" t="s">
        <v>36</v>
      </c>
      <c r="T6" s="178"/>
      <c r="U6" s="182">
        <v>0</v>
      </c>
      <c r="V6" s="168">
        <v>13.47</v>
      </c>
      <c r="W6" s="168">
        <v>18.38</v>
      </c>
      <c r="X6" s="168">
        <v>12.85</v>
      </c>
      <c r="Y6" s="168"/>
      <c r="Z6" s="168"/>
      <c r="AA6" s="170">
        <f>AVERAGE(V6:Z6)</f>
        <v>14.9</v>
      </c>
    </row>
    <row r="7" spans="1:27" s="4" customFormat="1" ht="23.25" thickBot="1">
      <c r="A7" s="85" t="s">
        <v>35</v>
      </c>
      <c r="B7" s="86">
        <v>0</v>
      </c>
      <c r="C7" s="87">
        <v>11.94</v>
      </c>
      <c r="D7" s="87">
        <v>12.64</v>
      </c>
      <c r="E7" s="87">
        <v>14.55</v>
      </c>
      <c r="F7" s="87"/>
      <c r="G7" s="87"/>
      <c r="H7" s="88">
        <f>AVERAGE(C7:F7)</f>
        <v>13.043333333333331</v>
      </c>
      <c r="J7" s="97" t="s">
        <v>36</v>
      </c>
      <c r="K7" s="98">
        <v>3</v>
      </c>
      <c r="L7" s="99">
        <v>13.92</v>
      </c>
      <c r="M7" s="99">
        <v>23.86</v>
      </c>
      <c r="N7" s="99">
        <v>11.39</v>
      </c>
      <c r="O7" s="99"/>
      <c r="P7" s="99"/>
      <c r="Q7" s="100">
        <f>AVERAGE(L7:P7)</f>
        <v>16.39</v>
      </c>
      <c r="R7" s="6"/>
      <c r="S7" s="173"/>
      <c r="T7" s="174"/>
      <c r="U7" s="183"/>
      <c r="V7" s="169"/>
      <c r="W7" s="169"/>
      <c r="X7" s="169"/>
      <c r="Y7" s="169"/>
      <c r="Z7" s="169"/>
      <c r="AA7" s="171"/>
    </row>
    <row r="8" spans="1:27" s="4" customFormat="1" ht="23.25" thickBot="1">
      <c r="A8" s="89" t="s">
        <v>36</v>
      </c>
      <c r="B8" s="90">
        <v>3</v>
      </c>
      <c r="C8" s="91">
        <v>12.85</v>
      </c>
      <c r="D8" s="91">
        <v>13.18</v>
      </c>
      <c r="E8" s="91">
        <v>11.39</v>
      </c>
      <c r="F8" s="91"/>
      <c r="G8" s="91"/>
      <c r="H8" s="92">
        <f>AVERAGE(C8:F8)</f>
        <v>12.473333333333334</v>
      </c>
      <c r="J8" s="2"/>
      <c r="K8" s="101"/>
      <c r="L8" s="8"/>
      <c r="M8" s="8"/>
      <c r="N8" s="8"/>
      <c r="O8" s="8"/>
      <c r="P8" s="8"/>
      <c r="Q8" s="8"/>
      <c r="R8" s="6"/>
      <c r="S8" s="173"/>
      <c r="T8" s="174"/>
      <c r="U8" s="183"/>
      <c r="V8" s="169"/>
      <c r="W8" s="169"/>
      <c r="X8" s="169"/>
      <c r="Y8" s="169"/>
      <c r="Z8" s="169"/>
      <c r="AA8" s="171"/>
    </row>
    <row r="9" spans="1:27" s="4" customFormat="1" ht="6.75" customHeight="1" thickBot="1">
      <c r="A9" s="172"/>
      <c r="B9" s="172"/>
      <c r="C9" s="172"/>
      <c r="D9" s="172"/>
      <c r="E9" s="172"/>
      <c r="F9" s="172"/>
      <c r="G9" s="172"/>
      <c r="H9" s="172"/>
      <c r="J9" s="206"/>
      <c r="K9" s="206"/>
      <c r="L9" s="206"/>
      <c r="M9" s="206"/>
      <c r="N9" s="206"/>
      <c r="O9" s="206"/>
      <c r="P9" s="206"/>
      <c r="Q9" s="206"/>
      <c r="R9" s="6"/>
      <c r="S9" s="179"/>
      <c r="T9" s="180"/>
      <c r="U9" s="180"/>
      <c r="V9" s="180"/>
      <c r="W9" s="180"/>
      <c r="X9" s="180"/>
      <c r="Y9" s="180"/>
      <c r="Z9" s="180"/>
      <c r="AA9" s="181"/>
    </row>
    <row r="10" spans="1:27" s="4" customFormat="1" ht="24.75" customHeight="1" thickBot="1">
      <c r="A10" s="85" t="s">
        <v>2</v>
      </c>
      <c r="B10" s="86">
        <v>3</v>
      </c>
      <c r="C10" s="87">
        <v>12.53</v>
      </c>
      <c r="D10" s="87">
        <v>14.31</v>
      </c>
      <c r="E10" s="87">
        <v>17.28</v>
      </c>
      <c r="F10" s="87"/>
      <c r="G10" s="87"/>
      <c r="H10" s="88">
        <f>AVERAGE(C10:F10)</f>
        <v>14.706666666666669</v>
      </c>
      <c r="J10" s="2"/>
      <c r="K10" s="101"/>
      <c r="L10" s="8"/>
      <c r="M10" s="8"/>
      <c r="N10" s="8"/>
      <c r="O10" s="8"/>
      <c r="P10" s="8"/>
      <c r="Q10" s="8"/>
      <c r="R10" s="6"/>
      <c r="S10" s="173" t="s">
        <v>7</v>
      </c>
      <c r="T10" s="174"/>
      <c r="U10" s="183">
        <v>3</v>
      </c>
      <c r="V10" s="169">
        <v>13.92</v>
      </c>
      <c r="W10" s="169">
        <v>19.27</v>
      </c>
      <c r="X10" s="169">
        <v>15.18</v>
      </c>
      <c r="Y10" s="169"/>
      <c r="Z10" s="169"/>
      <c r="AA10" s="171">
        <f>AVERAGE(V10:Z10)</f>
        <v>16.12333333333333</v>
      </c>
    </row>
    <row r="11" spans="1:36" s="4" customFormat="1" ht="28.5" customHeight="1" thickBot="1">
      <c r="A11" s="89" t="s">
        <v>4</v>
      </c>
      <c r="B11" s="90">
        <v>0</v>
      </c>
      <c r="C11" s="91">
        <v>10.54</v>
      </c>
      <c r="D11" s="91">
        <v>12.92</v>
      </c>
      <c r="E11" s="91">
        <v>15.89</v>
      </c>
      <c r="F11" s="91"/>
      <c r="G11" s="91"/>
      <c r="H11" s="92">
        <f>AVERAGE(C11:F11)</f>
        <v>13.116666666666667</v>
      </c>
      <c r="J11" s="93" t="s">
        <v>2</v>
      </c>
      <c r="K11" s="94">
        <v>2</v>
      </c>
      <c r="L11" s="95">
        <v>18.13</v>
      </c>
      <c r="M11" s="95">
        <v>19.27</v>
      </c>
      <c r="N11" s="95">
        <v>13.38</v>
      </c>
      <c r="O11" s="95">
        <v>20.04</v>
      </c>
      <c r="P11" s="95">
        <v>19.29</v>
      </c>
      <c r="Q11" s="96">
        <f>AVERAGE(L11:P11)</f>
        <v>18.022</v>
      </c>
      <c r="R11" s="6"/>
      <c r="S11" s="173"/>
      <c r="T11" s="174"/>
      <c r="U11" s="183"/>
      <c r="V11" s="169"/>
      <c r="W11" s="169"/>
      <c r="X11" s="169"/>
      <c r="Y11" s="169"/>
      <c r="Z11" s="169"/>
      <c r="AA11" s="213"/>
      <c r="AB11" s="207" t="s">
        <v>17</v>
      </c>
      <c r="AC11" s="188" t="s">
        <v>14</v>
      </c>
      <c r="AD11" s="190" t="s">
        <v>8</v>
      </c>
      <c r="AE11" s="190" t="s">
        <v>9</v>
      </c>
      <c r="AF11" s="190" t="s">
        <v>10</v>
      </c>
      <c r="AG11" s="190" t="s">
        <v>12</v>
      </c>
      <c r="AH11" s="190" t="s">
        <v>13</v>
      </c>
      <c r="AI11" s="190" t="s">
        <v>15</v>
      </c>
      <c r="AJ11" s="197" t="s">
        <v>11</v>
      </c>
    </row>
    <row r="12" spans="1:36" s="4" customFormat="1" ht="6.75" customHeight="1" thickBot="1">
      <c r="A12" s="172"/>
      <c r="B12" s="172"/>
      <c r="C12" s="172"/>
      <c r="D12" s="172"/>
      <c r="E12" s="172"/>
      <c r="F12" s="172"/>
      <c r="G12" s="172"/>
      <c r="H12" s="172"/>
      <c r="J12" s="203"/>
      <c r="K12" s="204"/>
      <c r="L12" s="204"/>
      <c r="M12" s="204"/>
      <c r="N12" s="204"/>
      <c r="O12" s="204"/>
      <c r="P12" s="204"/>
      <c r="Q12" s="205"/>
      <c r="R12" s="6"/>
      <c r="S12" s="175"/>
      <c r="T12" s="176"/>
      <c r="U12" s="185"/>
      <c r="V12" s="186"/>
      <c r="W12" s="186"/>
      <c r="X12" s="186"/>
      <c r="Y12" s="186"/>
      <c r="Z12" s="186"/>
      <c r="AA12" s="214"/>
      <c r="AB12" s="208"/>
      <c r="AC12" s="189"/>
      <c r="AD12" s="191"/>
      <c r="AE12" s="191"/>
      <c r="AF12" s="191"/>
      <c r="AG12" s="191"/>
      <c r="AH12" s="191"/>
      <c r="AI12" s="191"/>
      <c r="AJ12" s="198"/>
    </row>
    <row r="13" spans="1:36" s="4" customFormat="1" ht="25.5" customHeight="1" thickBot="1">
      <c r="A13" s="85" t="s">
        <v>7</v>
      </c>
      <c r="B13" s="86">
        <v>3</v>
      </c>
      <c r="C13" s="87">
        <v>10.22</v>
      </c>
      <c r="D13" s="87">
        <v>14.74</v>
      </c>
      <c r="E13" s="87">
        <v>20.04</v>
      </c>
      <c r="F13" s="87"/>
      <c r="G13" s="87"/>
      <c r="H13" s="88">
        <f>AVERAGE(C13:F13)</f>
        <v>15</v>
      </c>
      <c r="J13" s="97" t="s">
        <v>7</v>
      </c>
      <c r="K13" s="98">
        <v>3</v>
      </c>
      <c r="L13" s="99">
        <v>21.78</v>
      </c>
      <c r="M13" s="99">
        <v>17.13</v>
      </c>
      <c r="N13" s="99">
        <v>22.77</v>
      </c>
      <c r="O13" s="99">
        <v>20.71</v>
      </c>
      <c r="P13" s="99">
        <v>19.27</v>
      </c>
      <c r="Q13" s="100">
        <f>AVERAGE(L13:P13)</f>
        <v>20.331999999999997</v>
      </c>
      <c r="R13" s="6"/>
      <c r="S13" s="2"/>
      <c r="T13" s="101"/>
      <c r="U13" s="101"/>
      <c r="V13" s="8"/>
      <c r="W13" s="8"/>
      <c r="X13" s="8"/>
      <c r="Y13" s="8"/>
      <c r="Z13" s="8"/>
      <c r="AA13" s="8"/>
      <c r="AB13" s="212" t="s">
        <v>7</v>
      </c>
      <c r="AC13" s="192">
        <v>4</v>
      </c>
      <c r="AD13" s="194">
        <v>19.27</v>
      </c>
      <c r="AE13" s="194">
        <v>19.27</v>
      </c>
      <c r="AF13" s="194">
        <v>18.56</v>
      </c>
      <c r="AG13" s="194">
        <v>26.37</v>
      </c>
      <c r="AH13" s="194"/>
      <c r="AI13" s="194"/>
      <c r="AJ13" s="199">
        <f>AVERAGE(AD13:AH13)</f>
        <v>20.8675</v>
      </c>
    </row>
    <row r="14" spans="1:36" s="4" customFormat="1" ht="13.5" thickBot="1">
      <c r="A14" s="89" t="s">
        <v>37</v>
      </c>
      <c r="B14" s="90">
        <v>0</v>
      </c>
      <c r="C14" s="91">
        <v>10.38</v>
      </c>
      <c r="D14" s="91">
        <v>10.83</v>
      </c>
      <c r="E14" s="91">
        <v>13.79</v>
      </c>
      <c r="F14" s="91"/>
      <c r="G14" s="91"/>
      <c r="H14" s="92">
        <f>AVERAGE(C14:F14)</f>
        <v>11.666666666666666</v>
      </c>
      <c r="J14" s="2"/>
      <c r="K14" s="101"/>
      <c r="L14" s="8"/>
      <c r="M14" s="8"/>
      <c r="N14" s="8"/>
      <c r="O14" s="8"/>
      <c r="P14" s="8"/>
      <c r="Q14" s="8"/>
      <c r="R14" s="6"/>
      <c r="S14" s="2"/>
      <c r="T14" s="101"/>
      <c r="U14" s="101"/>
      <c r="V14" s="8"/>
      <c r="W14" s="8"/>
      <c r="X14" s="8"/>
      <c r="Y14" s="8"/>
      <c r="Z14" s="8"/>
      <c r="AA14" s="8"/>
      <c r="AB14" s="210"/>
      <c r="AC14" s="193"/>
      <c r="AD14" s="195"/>
      <c r="AE14" s="195"/>
      <c r="AF14" s="195"/>
      <c r="AG14" s="195"/>
      <c r="AH14" s="195"/>
      <c r="AI14" s="195"/>
      <c r="AJ14" s="200"/>
    </row>
    <row r="15" spans="1:36" s="4" customFormat="1" ht="6.75" customHeight="1" thickBot="1">
      <c r="A15" s="172"/>
      <c r="B15" s="172"/>
      <c r="C15" s="172"/>
      <c r="D15" s="172"/>
      <c r="E15" s="172"/>
      <c r="F15" s="172"/>
      <c r="G15" s="172"/>
      <c r="H15" s="172"/>
      <c r="J15" s="206"/>
      <c r="K15" s="206"/>
      <c r="L15" s="206"/>
      <c r="M15" s="206"/>
      <c r="N15" s="206"/>
      <c r="O15" s="206"/>
      <c r="P15" s="206"/>
      <c r="Q15" s="206"/>
      <c r="R15" s="6"/>
      <c r="S15" s="2"/>
      <c r="T15" s="101"/>
      <c r="U15" s="101"/>
      <c r="V15" s="8"/>
      <c r="W15" s="8"/>
      <c r="X15" s="8"/>
      <c r="Y15" s="8"/>
      <c r="Z15" s="8"/>
      <c r="AA15" s="8"/>
      <c r="AB15" s="102"/>
      <c r="AC15" s="103"/>
      <c r="AD15" s="104"/>
      <c r="AE15" s="104"/>
      <c r="AF15" s="104"/>
      <c r="AG15" s="104"/>
      <c r="AH15" s="104"/>
      <c r="AI15" s="104"/>
      <c r="AJ15" s="105"/>
    </row>
    <row r="16" spans="1:36" s="4" customFormat="1" ht="21.75" customHeight="1" thickBot="1">
      <c r="A16" s="85" t="s">
        <v>38</v>
      </c>
      <c r="B16" s="86">
        <v>3</v>
      </c>
      <c r="C16" s="87">
        <v>19.27</v>
      </c>
      <c r="D16" s="87">
        <v>12.75</v>
      </c>
      <c r="E16" s="87">
        <v>16.7</v>
      </c>
      <c r="F16" s="87">
        <v>12.75</v>
      </c>
      <c r="G16" s="87">
        <v>13.54</v>
      </c>
      <c r="H16" s="88">
        <f>AVERAGE(C16:E16)</f>
        <v>16.24</v>
      </c>
      <c r="J16" s="2"/>
      <c r="K16" s="101"/>
      <c r="L16" s="8"/>
      <c r="M16" s="8"/>
      <c r="N16" s="8"/>
      <c r="O16" s="8"/>
      <c r="P16" s="8"/>
      <c r="Q16" s="8"/>
      <c r="R16" s="6"/>
      <c r="S16" s="2"/>
      <c r="T16" s="101"/>
      <c r="U16" s="101"/>
      <c r="V16" s="8"/>
      <c r="W16" s="8"/>
      <c r="X16" s="8"/>
      <c r="Y16" s="8"/>
      <c r="Z16" s="8"/>
      <c r="AA16" s="8"/>
      <c r="AB16" s="210" t="s">
        <v>5</v>
      </c>
      <c r="AC16" s="193">
        <v>0</v>
      </c>
      <c r="AD16" s="195">
        <v>18.48</v>
      </c>
      <c r="AE16" s="195">
        <v>12.58</v>
      </c>
      <c r="AF16" s="195">
        <v>14.19</v>
      </c>
      <c r="AG16" s="195">
        <v>16.94</v>
      </c>
      <c r="AH16" s="195"/>
      <c r="AI16" s="195"/>
      <c r="AJ16" s="200">
        <f>AVERAGE(AD16:AH16)</f>
        <v>15.5475</v>
      </c>
    </row>
    <row r="17" spans="1:36" s="4" customFormat="1" ht="23.25" thickBot="1">
      <c r="A17" s="89" t="s">
        <v>39</v>
      </c>
      <c r="B17" s="90">
        <v>2</v>
      </c>
      <c r="C17" s="91">
        <v>17.89</v>
      </c>
      <c r="D17" s="91">
        <v>20.88</v>
      </c>
      <c r="E17" s="91">
        <v>15.63</v>
      </c>
      <c r="F17" s="91">
        <v>22.77</v>
      </c>
      <c r="G17" s="91">
        <v>12.44</v>
      </c>
      <c r="H17" s="92">
        <f>AVERAGE(C17:E17)</f>
        <v>18.133333333333333</v>
      </c>
      <c r="J17" s="93" t="s">
        <v>38</v>
      </c>
      <c r="K17" s="94">
        <v>2</v>
      </c>
      <c r="L17" s="95">
        <v>12.53</v>
      </c>
      <c r="M17" s="95">
        <v>13.54</v>
      </c>
      <c r="N17" s="95">
        <v>15</v>
      </c>
      <c r="O17" s="95">
        <v>14.5</v>
      </c>
      <c r="P17" s="95">
        <v>12.72</v>
      </c>
      <c r="Q17" s="96">
        <f>AVERAGE(L17:P17)</f>
        <v>13.658000000000001</v>
      </c>
      <c r="R17" s="6"/>
      <c r="S17" s="2"/>
      <c r="T17" s="101"/>
      <c r="U17" s="101"/>
      <c r="V17" s="8"/>
      <c r="W17" s="8"/>
      <c r="X17" s="8"/>
      <c r="Y17" s="8"/>
      <c r="Z17" s="8"/>
      <c r="AA17" s="8"/>
      <c r="AB17" s="210"/>
      <c r="AC17" s="193"/>
      <c r="AD17" s="195"/>
      <c r="AE17" s="195"/>
      <c r="AF17" s="195"/>
      <c r="AG17" s="195"/>
      <c r="AH17" s="195"/>
      <c r="AI17" s="195"/>
      <c r="AJ17" s="200"/>
    </row>
    <row r="18" spans="1:36" s="4" customFormat="1" ht="6.75" customHeight="1" thickBot="1">
      <c r="A18" s="172"/>
      <c r="B18" s="172"/>
      <c r="C18" s="172"/>
      <c r="D18" s="172"/>
      <c r="E18" s="172"/>
      <c r="F18" s="172"/>
      <c r="G18" s="172"/>
      <c r="H18" s="172"/>
      <c r="J18" s="203"/>
      <c r="K18" s="204"/>
      <c r="L18" s="204"/>
      <c r="M18" s="204"/>
      <c r="N18" s="204"/>
      <c r="O18" s="204"/>
      <c r="P18" s="204"/>
      <c r="Q18" s="205"/>
      <c r="R18" s="6"/>
      <c r="S18" s="177" t="s">
        <v>40</v>
      </c>
      <c r="T18" s="178"/>
      <c r="U18" s="182">
        <v>0</v>
      </c>
      <c r="V18" s="168">
        <v>12</v>
      </c>
      <c r="W18" s="168">
        <v>14.43</v>
      </c>
      <c r="X18" s="168">
        <v>5.54</v>
      </c>
      <c r="Y18" s="168"/>
      <c r="Z18" s="168"/>
      <c r="AA18" s="184">
        <f>AVERAGE(V18:Z18)</f>
        <v>10.656666666666666</v>
      </c>
      <c r="AB18" s="211"/>
      <c r="AC18" s="202"/>
      <c r="AD18" s="196"/>
      <c r="AE18" s="196"/>
      <c r="AF18" s="196"/>
      <c r="AG18" s="196"/>
      <c r="AH18" s="196"/>
      <c r="AI18" s="196"/>
      <c r="AJ18" s="201"/>
    </row>
    <row r="19" spans="1:27" s="4" customFormat="1" ht="23.25" thickBot="1">
      <c r="A19" s="85" t="s">
        <v>40</v>
      </c>
      <c r="B19" s="86">
        <v>3</v>
      </c>
      <c r="C19" s="87">
        <v>15.66</v>
      </c>
      <c r="D19" s="87">
        <v>19.32</v>
      </c>
      <c r="E19" s="87">
        <v>10.02</v>
      </c>
      <c r="F19" s="87">
        <v>19.27</v>
      </c>
      <c r="G19" s="87"/>
      <c r="H19" s="88">
        <f>AVERAGE(C19:G19)</f>
        <v>16.0675</v>
      </c>
      <c r="J19" s="97" t="s">
        <v>40</v>
      </c>
      <c r="K19" s="98">
        <v>3</v>
      </c>
      <c r="L19" s="99">
        <v>12.72</v>
      </c>
      <c r="M19" s="99">
        <v>12.58</v>
      </c>
      <c r="N19" s="99">
        <v>15.18</v>
      </c>
      <c r="O19" s="99">
        <v>15.66</v>
      </c>
      <c r="P19" s="99">
        <v>14.74</v>
      </c>
      <c r="Q19" s="100">
        <f>AVERAGE(L19:P19)</f>
        <v>14.175999999999998</v>
      </c>
      <c r="R19" s="6"/>
      <c r="S19" s="173"/>
      <c r="T19" s="174"/>
      <c r="U19" s="183"/>
      <c r="V19" s="169"/>
      <c r="W19" s="169"/>
      <c r="X19" s="169"/>
      <c r="Y19" s="169"/>
      <c r="Z19" s="169"/>
      <c r="AA19" s="171"/>
    </row>
    <row r="20" spans="1:27" s="4" customFormat="1" ht="13.5" thickBot="1">
      <c r="A20" s="89" t="s">
        <v>41</v>
      </c>
      <c r="B20" s="90">
        <v>1</v>
      </c>
      <c r="C20" s="91">
        <v>15.3</v>
      </c>
      <c r="D20" s="91">
        <v>20.04</v>
      </c>
      <c r="E20" s="91">
        <v>10.49</v>
      </c>
      <c r="F20" s="91">
        <v>12.43</v>
      </c>
      <c r="G20" s="91"/>
      <c r="H20" s="92">
        <f>AVERAGE(C20:G20)</f>
        <v>14.565000000000001</v>
      </c>
      <c r="J20" s="2"/>
      <c r="K20" s="101"/>
      <c r="L20" s="8"/>
      <c r="M20" s="8"/>
      <c r="N20" s="8"/>
      <c r="O20" s="8"/>
      <c r="P20" s="8"/>
      <c r="Q20" s="8"/>
      <c r="R20" s="6"/>
      <c r="S20" s="173"/>
      <c r="T20" s="174"/>
      <c r="U20" s="183"/>
      <c r="V20" s="169"/>
      <c r="W20" s="169"/>
      <c r="X20" s="169"/>
      <c r="Y20" s="169"/>
      <c r="Z20" s="169"/>
      <c r="AA20" s="171"/>
    </row>
    <row r="21" spans="1:27" s="4" customFormat="1" ht="6.75" customHeight="1" thickBot="1">
      <c r="A21" s="172"/>
      <c r="B21" s="172"/>
      <c r="C21" s="172"/>
      <c r="D21" s="172"/>
      <c r="E21" s="172"/>
      <c r="F21" s="172"/>
      <c r="G21" s="172"/>
      <c r="H21" s="172"/>
      <c r="J21" s="206"/>
      <c r="K21" s="206"/>
      <c r="L21" s="206"/>
      <c r="M21" s="206"/>
      <c r="N21" s="206"/>
      <c r="O21" s="206"/>
      <c r="P21" s="206"/>
      <c r="Q21" s="206"/>
      <c r="R21" s="6"/>
      <c r="S21" s="179"/>
      <c r="T21" s="180"/>
      <c r="U21" s="180"/>
      <c r="V21" s="180"/>
      <c r="W21" s="180"/>
      <c r="X21" s="180"/>
      <c r="Y21" s="180"/>
      <c r="Z21" s="180"/>
      <c r="AA21" s="181"/>
    </row>
    <row r="22" spans="1:27" s="4" customFormat="1" ht="23.25" thickBot="1">
      <c r="A22" s="85" t="s">
        <v>3</v>
      </c>
      <c r="B22" s="86">
        <v>2</v>
      </c>
      <c r="C22" s="87">
        <v>12.22</v>
      </c>
      <c r="D22" s="87">
        <v>10.39</v>
      </c>
      <c r="E22" s="87">
        <v>15.12</v>
      </c>
      <c r="F22" s="87">
        <v>16.16</v>
      </c>
      <c r="G22" s="87">
        <v>14.47</v>
      </c>
      <c r="H22" s="88">
        <f>AVERAGE(C22:F22)</f>
        <v>13.4725</v>
      </c>
      <c r="J22" s="2"/>
      <c r="K22" s="101"/>
      <c r="L22" s="8"/>
      <c r="M22" s="8"/>
      <c r="N22" s="8"/>
      <c r="O22" s="8"/>
      <c r="P22" s="8"/>
      <c r="Q22" s="8"/>
      <c r="R22" s="6"/>
      <c r="S22" s="173" t="s">
        <v>5</v>
      </c>
      <c r="T22" s="174"/>
      <c r="U22" s="183">
        <v>3</v>
      </c>
      <c r="V22" s="169">
        <v>15.66</v>
      </c>
      <c r="W22" s="169">
        <v>15.66</v>
      </c>
      <c r="X22" s="169">
        <v>5.44</v>
      </c>
      <c r="Y22" s="169"/>
      <c r="Z22" s="169"/>
      <c r="AA22" s="171">
        <f>AVERAGE(V22:Z22)</f>
        <v>12.253333333333332</v>
      </c>
    </row>
    <row r="23" spans="1:27" s="4" customFormat="1" ht="23.25" thickBot="1">
      <c r="A23" s="89" t="s">
        <v>5</v>
      </c>
      <c r="B23" s="90">
        <v>3</v>
      </c>
      <c r="C23" s="91">
        <v>11.83</v>
      </c>
      <c r="D23" s="91">
        <v>10.66</v>
      </c>
      <c r="E23" s="91">
        <v>13.92</v>
      </c>
      <c r="F23" s="91">
        <v>16.1</v>
      </c>
      <c r="G23" s="91">
        <v>15.18</v>
      </c>
      <c r="H23" s="92">
        <f>AVERAGE(C23:F23)</f>
        <v>13.127500000000001</v>
      </c>
      <c r="J23" s="93" t="s">
        <v>5</v>
      </c>
      <c r="K23" s="94">
        <v>3</v>
      </c>
      <c r="L23" s="95">
        <v>12.85</v>
      </c>
      <c r="M23" s="95">
        <v>15.33</v>
      </c>
      <c r="N23" s="95">
        <v>14.74</v>
      </c>
      <c r="O23" s="95">
        <v>10.66</v>
      </c>
      <c r="P23" s="95"/>
      <c r="Q23" s="96">
        <f>AVERAGE(L23:P23)</f>
        <v>13.395</v>
      </c>
      <c r="R23" s="6"/>
      <c r="S23" s="173"/>
      <c r="T23" s="174"/>
      <c r="U23" s="183"/>
      <c r="V23" s="169"/>
      <c r="W23" s="169"/>
      <c r="X23" s="169"/>
      <c r="Y23" s="169"/>
      <c r="Z23" s="169"/>
      <c r="AA23" s="171"/>
    </row>
    <row r="24" spans="1:27" s="4" customFormat="1" ht="6" customHeight="1" thickBot="1">
      <c r="A24" s="172"/>
      <c r="B24" s="172"/>
      <c r="C24" s="172"/>
      <c r="D24" s="172"/>
      <c r="E24" s="172"/>
      <c r="F24" s="172"/>
      <c r="G24" s="172"/>
      <c r="H24" s="172"/>
      <c r="J24" s="203"/>
      <c r="K24" s="204"/>
      <c r="L24" s="204"/>
      <c r="M24" s="204"/>
      <c r="N24" s="204"/>
      <c r="O24" s="204"/>
      <c r="P24" s="204"/>
      <c r="Q24" s="205"/>
      <c r="R24" s="6"/>
      <c r="S24" s="175"/>
      <c r="T24" s="176"/>
      <c r="U24" s="185"/>
      <c r="V24" s="186"/>
      <c r="W24" s="186"/>
      <c r="X24" s="186"/>
      <c r="Y24" s="186"/>
      <c r="Z24" s="186"/>
      <c r="AA24" s="187"/>
    </row>
    <row r="25" spans="1:19" s="4" customFormat="1" ht="23.25" thickBot="1">
      <c r="A25" s="85" t="s">
        <v>42</v>
      </c>
      <c r="B25" s="86">
        <v>3</v>
      </c>
      <c r="C25" s="87">
        <v>10.44</v>
      </c>
      <c r="D25" s="87">
        <v>9.45</v>
      </c>
      <c r="E25" s="87">
        <v>14.66</v>
      </c>
      <c r="F25" s="87">
        <v>4.91</v>
      </c>
      <c r="G25" s="87"/>
      <c r="H25" s="88">
        <f>AVERAGE(C25:E25)</f>
        <v>11.516666666666666</v>
      </c>
      <c r="J25" s="97" t="s">
        <v>42</v>
      </c>
      <c r="K25" s="98">
        <v>1</v>
      </c>
      <c r="L25" s="99">
        <v>14.76</v>
      </c>
      <c r="M25" s="99">
        <v>17.89</v>
      </c>
      <c r="N25" s="99">
        <v>13.36</v>
      </c>
      <c r="O25" s="99">
        <v>11.08</v>
      </c>
      <c r="P25" s="99"/>
      <c r="Q25" s="100">
        <f>AVERAGE(L25:P25)</f>
        <v>14.272499999999999</v>
      </c>
      <c r="R25" s="6"/>
      <c r="S25" s="2"/>
    </row>
    <row r="26" spans="1:19" s="4" customFormat="1" ht="24" customHeight="1" thickBot="1">
      <c r="A26" s="89" t="s">
        <v>43</v>
      </c>
      <c r="B26" s="90">
        <v>1</v>
      </c>
      <c r="C26" s="91">
        <v>10.2</v>
      </c>
      <c r="D26" s="91">
        <v>9.78</v>
      </c>
      <c r="E26" s="91">
        <v>16.16</v>
      </c>
      <c r="F26" s="91">
        <v>4.99</v>
      </c>
      <c r="G26" s="91"/>
      <c r="H26" s="92">
        <f>AVERAGE(C26:E26)</f>
        <v>12.046666666666667</v>
      </c>
      <c r="S26" s="2"/>
    </row>
  </sheetData>
  <sheetProtection/>
  <mergeCells count="77">
    <mergeCell ref="S5:T5"/>
    <mergeCell ref="AB16:AB18"/>
    <mergeCell ref="A21:H21"/>
    <mergeCell ref="AB13:AB14"/>
    <mergeCell ref="Y10:Y12"/>
    <mergeCell ref="Z10:Z12"/>
    <mergeCell ref="AA10:AA12"/>
    <mergeCell ref="W18:W20"/>
    <mergeCell ref="X18:X20"/>
    <mergeCell ref="A24:H24"/>
    <mergeCell ref="J6:Q6"/>
    <mergeCell ref="J9:Q9"/>
    <mergeCell ref="J15:Q15"/>
    <mergeCell ref="J18:Q18"/>
    <mergeCell ref="J21:Q21"/>
    <mergeCell ref="J24:Q24"/>
    <mergeCell ref="J12:Q12"/>
    <mergeCell ref="A12:H12"/>
    <mergeCell ref="A9:H9"/>
    <mergeCell ref="A15:H15"/>
    <mergeCell ref="A18:H18"/>
    <mergeCell ref="AC16:AC18"/>
    <mergeCell ref="AD16:AD18"/>
    <mergeCell ref="AB11:AB12"/>
    <mergeCell ref="AJ11:AJ12"/>
    <mergeCell ref="AJ13:AJ14"/>
    <mergeCell ref="AG16:AG18"/>
    <mergeCell ref="AH16:AH18"/>
    <mergeCell ref="AJ16:AJ18"/>
    <mergeCell ref="AI11:AI12"/>
    <mergeCell ref="AI13:AI14"/>
    <mergeCell ref="AI16:AI18"/>
    <mergeCell ref="AE16:AE18"/>
    <mergeCell ref="AF16:AF18"/>
    <mergeCell ref="AG11:AG12"/>
    <mergeCell ref="AH11:AH12"/>
    <mergeCell ref="AG13:AG14"/>
    <mergeCell ref="AH13:AH14"/>
    <mergeCell ref="AD11:AD12"/>
    <mergeCell ref="AE11:AE12"/>
    <mergeCell ref="AF11:AF12"/>
    <mergeCell ref="AC13:AC14"/>
    <mergeCell ref="AD13:AD14"/>
    <mergeCell ref="AE13:AE14"/>
    <mergeCell ref="AF13:AF14"/>
    <mergeCell ref="V22:V24"/>
    <mergeCell ref="W22:W24"/>
    <mergeCell ref="X22:X24"/>
    <mergeCell ref="Y22:Y24"/>
    <mergeCell ref="V18:V20"/>
    <mergeCell ref="AC11:AC12"/>
    <mergeCell ref="AA18:AA20"/>
    <mergeCell ref="U10:U12"/>
    <mergeCell ref="V10:V12"/>
    <mergeCell ref="W10:W12"/>
    <mergeCell ref="X10:X12"/>
    <mergeCell ref="Z22:Z24"/>
    <mergeCell ref="AA22:AA24"/>
    <mergeCell ref="U18:U20"/>
    <mergeCell ref="U22:U24"/>
    <mergeCell ref="S21:AA21"/>
    <mergeCell ref="U6:U8"/>
    <mergeCell ref="V6:V8"/>
    <mergeCell ref="W6:W8"/>
    <mergeCell ref="X6:X8"/>
    <mergeCell ref="Y18:Y20"/>
    <mergeCell ref="Z18:Z20"/>
    <mergeCell ref="A1:Q1"/>
    <mergeCell ref="Y6:Y8"/>
    <mergeCell ref="Z6:Z8"/>
    <mergeCell ref="AA6:AA8"/>
    <mergeCell ref="A6:H6"/>
    <mergeCell ref="S22:T24"/>
    <mergeCell ref="S6:T8"/>
    <mergeCell ref="S10:T12"/>
    <mergeCell ref="S18:T20"/>
    <mergeCell ref="S9:AA9"/>
  </mergeCells>
  <printOptions/>
  <pageMargins left="0.17" right="0.28" top="1" bottom="1" header="0.5" footer="0.5"/>
  <pageSetup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I142"/>
  <sheetViews>
    <sheetView zoomScale="50" zoomScaleNormal="50" zoomScalePageLayoutView="0" workbookViewId="0" topLeftCell="A1">
      <selection activeCell="AJ56" sqref="AJ56"/>
    </sheetView>
  </sheetViews>
  <sheetFormatPr defaultColWidth="9.00390625" defaultRowHeight="12.75"/>
  <cols>
    <col min="1" max="1" width="11.625" style="2" customWidth="1"/>
    <col min="2" max="2" width="5.875" style="66" customWidth="1"/>
    <col min="3" max="3" width="4.25390625" style="7" customWidth="1"/>
    <col min="4" max="7" width="4.125" style="7" customWidth="1"/>
    <col min="8" max="8" width="5.125" style="5" customWidth="1"/>
    <col min="9" max="9" width="0.37109375" style="0" customWidth="1"/>
    <col min="10" max="10" width="10.25390625" style="0" customWidth="1"/>
    <col min="11" max="11" width="5.375" style="60" customWidth="1"/>
    <col min="12" max="12" width="4.25390625" style="0" customWidth="1"/>
    <col min="13" max="13" width="4.125" style="0" customWidth="1"/>
    <col min="14" max="14" width="4.25390625" style="0" customWidth="1"/>
    <col min="15" max="15" width="4.375" style="0" customWidth="1"/>
    <col min="16" max="16" width="4.25390625" style="0" customWidth="1"/>
    <col min="17" max="17" width="4.875" style="0" customWidth="1"/>
    <col min="18" max="18" width="0.875" style="0" customWidth="1"/>
    <col min="19" max="19" width="9.125" style="129" customWidth="1"/>
    <col min="20" max="20" width="3.125" style="131" customWidth="1"/>
    <col min="21" max="21" width="5.625" style="51" customWidth="1"/>
    <col min="22" max="24" width="4.375" style="131" customWidth="1"/>
    <col min="25" max="25" width="4.75390625" style="131" customWidth="1"/>
    <col min="26" max="26" width="4.25390625" style="131" customWidth="1"/>
    <col min="27" max="27" width="4.375" style="131" customWidth="1"/>
    <col min="28" max="28" width="9.75390625" style="0" customWidth="1"/>
    <col min="29" max="29" width="5.375" style="0" customWidth="1"/>
    <col min="30" max="30" width="4.00390625" style="153" customWidth="1"/>
    <col min="31" max="31" width="4.25390625" style="153" customWidth="1"/>
    <col min="32" max="32" width="5.00390625" style="153" customWidth="1"/>
    <col min="33" max="33" width="4.75390625" style="153" customWidth="1"/>
    <col min="34" max="35" width="5.75390625" style="153" customWidth="1"/>
    <col min="36" max="36" width="5.00390625" style="153" customWidth="1"/>
    <col min="37" max="37" width="9.875" style="0" customWidth="1"/>
    <col min="38" max="38" width="5.625" style="0" customWidth="1"/>
    <col min="39" max="39" width="4.625" style="0" customWidth="1"/>
    <col min="40" max="40" width="4.375" style="0" customWidth="1"/>
    <col min="41" max="41" width="4.00390625" style="0" customWidth="1"/>
    <col min="42" max="42" width="4.125" style="0" customWidth="1"/>
    <col min="43" max="43" width="4.375" style="0" customWidth="1"/>
    <col min="44" max="44" width="4.125" style="0" customWidth="1"/>
    <col min="45" max="45" width="4.875" style="0" customWidth="1"/>
    <col min="46" max="46" width="4.125" style="0" customWidth="1"/>
    <col min="47" max="47" width="4.625" style="0" customWidth="1"/>
  </cols>
  <sheetData>
    <row r="1" spans="1:17" ht="33.75" customHeight="1">
      <c r="A1" s="167" t="s">
        <v>19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</row>
    <row r="3" spans="1:36" s="4" customFormat="1" ht="20.25" thickBot="1">
      <c r="A3" s="67" t="s">
        <v>1</v>
      </c>
      <c r="B3" s="61" t="s">
        <v>14</v>
      </c>
      <c r="C3" s="39" t="s">
        <v>8</v>
      </c>
      <c r="D3" s="39" t="s">
        <v>9</v>
      </c>
      <c r="E3" s="39" t="s">
        <v>10</v>
      </c>
      <c r="F3" s="39" t="s">
        <v>12</v>
      </c>
      <c r="G3" s="39" t="s">
        <v>13</v>
      </c>
      <c r="H3" s="40" t="s">
        <v>11</v>
      </c>
      <c r="I3" s="3"/>
      <c r="K3" s="52"/>
      <c r="S3" s="36"/>
      <c r="T3" s="132"/>
      <c r="U3" s="49"/>
      <c r="V3" s="132"/>
      <c r="W3" s="132"/>
      <c r="X3" s="132"/>
      <c r="Y3" s="132"/>
      <c r="Z3" s="132"/>
      <c r="AA3" s="132"/>
      <c r="AD3" s="154"/>
      <c r="AE3" s="154"/>
      <c r="AF3" s="154"/>
      <c r="AG3" s="154"/>
      <c r="AH3" s="154"/>
      <c r="AI3" s="154"/>
      <c r="AJ3" s="154"/>
    </row>
    <row r="4" spans="1:36" s="4" customFormat="1" ht="26.25" thickBot="1">
      <c r="A4" s="30" t="s">
        <v>46</v>
      </c>
      <c r="B4" s="64">
        <v>3</v>
      </c>
      <c r="C4" s="31">
        <v>20.88</v>
      </c>
      <c r="D4" s="31">
        <v>29.47</v>
      </c>
      <c r="E4" s="31">
        <v>21.78</v>
      </c>
      <c r="F4" s="31"/>
      <c r="G4" s="31"/>
      <c r="H4" s="32">
        <f>AVERAGE(C4:E4)</f>
        <v>24.043333333333333</v>
      </c>
      <c r="J4" s="68" t="s">
        <v>20</v>
      </c>
      <c r="K4" s="53" t="s">
        <v>14</v>
      </c>
      <c r="L4" s="47" t="s">
        <v>8</v>
      </c>
      <c r="M4" s="47" t="s">
        <v>9</v>
      </c>
      <c r="N4" s="47" t="s">
        <v>10</v>
      </c>
      <c r="O4" s="47" t="s">
        <v>12</v>
      </c>
      <c r="P4" s="47" t="s">
        <v>13</v>
      </c>
      <c r="Q4" s="48" t="s">
        <v>11</v>
      </c>
      <c r="S4" s="36"/>
      <c r="T4" s="132"/>
      <c r="U4" s="49"/>
      <c r="V4" s="132"/>
      <c r="W4" s="132"/>
      <c r="X4" s="132"/>
      <c r="Y4" s="132"/>
      <c r="Z4" s="132"/>
      <c r="AA4" s="132"/>
      <c r="AD4" s="154"/>
      <c r="AE4" s="154"/>
      <c r="AF4" s="154"/>
      <c r="AG4" s="154"/>
      <c r="AH4" s="154"/>
      <c r="AI4" s="154"/>
      <c r="AJ4" s="154"/>
    </row>
    <row r="5" spans="1:36" s="4" customFormat="1" ht="26.25" thickBot="1">
      <c r="A5" s="33" t="s">
        <v>47</v>
      </c>
      <c r="B5" s="65">
        <v>0</v>
      </c>
      <c r="C5" s="34">
        <v>16.95</v>
      </c>
      <c r="D5" s="34">
        <v>18.22</v>
      </c>
      <c r="E5" s="34">
        <v>14.71</v>
      </c>
      <c r="F5" s="34"/>
      <c r="G5" s="34"/>
      <c r="H5" s="35">
        <f>AVERAGE(C5:E5)</f>
        <v>16.62666666666667</v>
      </c>
      <c r="J5" s="13" t="s">
        <v>99</v>
      </c>
      <c r="K5" s="54">
        <v>3</v>
      </c>
      <c r="L5" s="14">
        <v>31.31</v>
      </c>
      <c r="M5" s="14">
        <v>26.37</v>
      </c>
      <c r="N5" s="14">
        <v>26.77</v>
      </c>
      <c r="O5" s="14"/>
      <c r="P5" s="14"/>
      <c r="Q5" s="15">
        <f>AVERAGE(L5:P5)</f>
        <v>28.150000000000002</v>
      </c>
      <c r="R5" s="6"/>
      <c r="S5" s="317" t="s">
        <v>45</v>
      </c>
      <c r="T5" s="317"/>
      <c r="U5" s="69" t="s">
        <v>14</v>
      </c>
      <c r="V5" s="70" t="s">
        <v>8</v>
      </c>
      <c r="W5" s="70" t="s">
        <v>9</v>
      </c>
      <c r="X5" s="70" t="s">
        <v>10</v>
      </c>
      <c r="Y5" s="70" t="s">
        <v>12</v>
      </c>
      <c r="Z5" s="70" t="s">
        <v>13</v>
      </c>
      <c r="AA5" s="71" t="s">
        <v>11</v>
      </c>
      <c r="AD5" s="154"/>
      <c r="AE5" s="154"/>
      <c r="AF5" s="154"/>
      <c r="AG5" s="154"/>
      <c r="AH5" s="154"/>
      <c r="AI5" s="154"/>
      <c r="AJ5" s="154"/>
    </row>
    <row r="6" spans="1:36" s="4" customFormat="1" ht="6.75" customHeight="1" thickBot="1">
      <c r="A6" s="293"/>
      <c r="B6" s="293"/>
      <c r="C6" s="293"/>
      <c r="D6" s="293"/>
      <c r="E6" s="293"/>
      <c r="F6" s="293"/>
      <c r="G6" s="293"/>
      <c r="H6" s="293"/>
      <c r="J6" s="271"/>
      <c r="K6" s="272"/>
      <c r="L6" s="272"/>
      <c r="M6" s="272"/>
      <c r="N6" s="272"/>
      <c r="O6" s="272"/>
      <c r="P6" s="272"/>
      <c r="Q6" s="273"/>
      <c r="R6" s="6"/>
      <c r="S6" s="267" t="s">
        <v>46</v>
      </c>
      <c r="T6" s="268"/>
      <c r="U6" s="265">
        <v>3</v>
      </c>
      <c r="V6" s="263">
        <v>23.5</v>
      </c>
      <c r="W6" s="263">
        <v>20.54</v>
      </c>
      <c r="X6" s="263">
        <v>26.37</v>
      </c>
      <c r="Y6" s="263">
        <v>18.56</v>
      </c>
      <c r="Z6" s="263">
        <v>17.89</v>
      </c>
      <c r="AA6" s="261">
        <f>AVERAGE(V6:Z6)</f>
        <v>21.372</v>
      </c>
      <c r="AD6" s="154"/>
      <c r="AE6" s="154"/>
      <c r="AF6" s="154"/>
      <c r="AG6" s="154"/>
      <c r="AH6" s="154"/>
      <c r="AI6" s="154"/>
      <c r="AJ6" s="154"/>
    </row>
    <row r="7" spans="1:36" s="4" customFormat="1" ht="23.25" thickBot="1">
      <c r="A7" s="24" t="s">
        <v>48</v>
      </c>
      <c r="B7" s="62">
        <v>3</v>
      </c>
      <c r="C7" s="25">
        <v>19.27</v>
      </c>
      <c r="D7" s="25">
        <v>15.18</v>
      </c>
      <c r="E7" s="25">
        <v>16.47</v>
      </c>
      <c r="F7" s="25">
        <v>17.89</v>
      </c>
      <c r="G7" s="25"/>
      <c r="H7" s="26">
        <f>AVERAGE(C7:F7)</f>
        <v>17.2025</v>
      </c>
      <c r="J7" s="16" t="s">
        <v>48</v>
      </c>
      <c r="K7" s="55">
        <v>0</v>
      </c>
      <c r="L7" s="17">
        <v>25.66</v>
      </c>
      <c r="M7" s="17">
        <v>19.52</v>
      </c>
      <c r="N7" s="17">
        <v>16.55</v>
      </c>
      <c r="O7" s="17"/>
      <c r="P7" s="17"/>
      <c r="Q7" s="18">
        <f>AVERAGE(L7:P7)</f>
        <v>20.576666666666668</v>
      </c>
      <c r="R7" s="6"/>
      <c r="S7" s="269"/>
      <c r="T7" s="270"/>
      <c r="U7" s="266"/>
      <c r="V7" s="264"/>
      <c r="W7" s="264"/>
      <c r="X7" s="264"/>
      <c r="Y7" s="264"/>
      <c r="Z7" s="264"/>
      <c r="AA7" s="262"/>
      <c r="AD7" s="154"/>
      <c r="AE7" s="154"/>
      <c r="AF7" s="154"/>
      <c r="AG7" s="154"/>
      <c r="AH7" s="154"/>
      <c r="AI7" s="154"/>
      <c r="AJ7" s="154"/>
    </row>
    <row r="8" spans="1:36" s="4" customFormat="1" ht="13.5" thickBot="1">
      <c r="A8" s="27" t="s">
        <v>49</v>
      </c>
      <c r="B8" s="63">
        <v>1</v>
      </c>
      <c r="C8" s="28">
        <v>14.96</v>
      </c>
      <c r="D8" s="28">
        <v>16.17</v>
      </c>
      <c r="E8" s="28">
        <v>16.7</v>
      </c>
      <c r="F8" s="28">
        <v>16.33</v>
      </c>
      <c r="G8" s="28"/>
      <c r="H8" s="29">
        <f>AVERAGE(C8:F8)</f>
        <v>16.04</v>
      </c>
      <c r="J8" s="2"/>
      <c r="K8" s="52"/>
      <c r="L8" s="8"/>
      <c r="M8" s="8"/>
      <c r="N8" s="8"/>
      <c r="O8" s="8"/>
      <c r="P8" s="8"/>
      <c r="Q8" s="8"/>
      <c r="R8" s="6"/>
      <c r="S8" s="269"/>
      <c r="T8" s="270"/>
      <c r="U8" s="266"/>
      <c r="V8" s="264"/>
      <c r="W8" s="264"/>
      <c r="X8" s="264"/>
      <c r="Y8" s="264"/>
      <c r="Z8" s="264"/>
      <c r="AA8" s="262"/>
      <c r="AD8" s="154"/>
      <c r="AE8" s="154"/>
      <c r="AF8" s="154"/>
      <c r="AG8" s="154"/>
      <c r="AH8" s="154"/>
      <c r="AI8" s="154"/>
      <c r="AJ8" s="154"/>
    </row>
    <row r="9" spans="1:36" s="4" customFormat="1" ht="6.75" customHeight="1" thickBot="1">
      <c r="A9" s="248"/>
      <c r="B9" s="248"/>
      <c r="C9" s="248"/>
      <c r="D9" s="248"/>
      <c r="E9" s="248"/>
      <c r="F9" s="248"/>
      <c r="G9" s="248"/>
      <c r="H9" s="248"/>
      <c r="J9" s="206"/>
      <c r="K9" s="206"/>
      <c r="L9" s="206"/>
      <c r="M9" s="206"/>
      <c r="N9" s="206"/>
      <c r="O9" s="206"/>
      <c r="P9" s="206"/>
      <c r="Q9" s="206"/>
      <c r="R9" s="6"/>
      <c r="S9" s="344"/>
      <c r="T9" s="345"/>
      <c r="U9" s="345"/>
      <c r="V9" s="345"/>
      <c r="W9" s="345"/>
      <c r="X9" s="345"/>
      <c r="Y9" s="345"/>
      <c r="Z9" s="345"/>
      <c r="AA9" s="346"/>
      <c r="AD9" s="154"/>
      <c r="AE9" s="154"/>
      <c r="AF9" s="154"/>
      <c r="AG9" s="154"/>
      <c r="AH9" s="154"/>
      <c r="AI9" s="154"/>
      <c r="AJ9" s="154"/>
    </row>
    <row r="10" spans="1:36" s="4" customFormat="1" ht="24.75" customHeight="1" thickBot="1">
      <c r="A10" s="30" t="s">
        <v>50</v>
      </c>
      <c r="B10" s="64">
        <v>0</v>
      </c>
      <c r="C10" s="31">
        <v>13.69</v>
      </c>
      <c r="D10" s="31">
        <v>13.1</v>
      </c>
      <c r="E10" s="31">
        <v>16.43</v>
      </c>
      <c r="F10" s="31"/>
      <c r="G10" s="31"/>
      <c r="H10" s="32">
        <f>AVERAGE(C10:F10)</f>
        <v>14.406666666666666</v>
      </c>
      <c r="I10" s="23"/>
      <c r="J10" s="2"/>
      <c r="K10" s="52"/>
      <c r="L10" s="8"/>
      <c r="M10" s="8"/>
      <c r="N10" s="8"/>
      <c r="O10" s="8"/>
      <c r="P10" s="8"/>
      <c r="Q10" s="8"/>
      <c r="R10" s="6"/>
      <c r="S10" s="269" t="s">
        <v>52</v>
      </c>
      <c r="T10" s="270"/>
      <c r="U10" s="266">
        <v>2</v>
      </c>
      <c r="V10" s="264">
        <v>23.86</v>
      </c>
      <c r="W10" s="264">
        <v>20.88</v>
      </c>
      <c r="X10" s="264">
        <v>22.9</v>
      </c>
      <c r="Y10" s="264">
        <v>23.48</v>
      </c>
      <c r="Z10" s="264">
        <v>16.56</v>
      </c>
      <c r="AA10" s="262">
        <f>AVERAGE(V10:Z10)</f>
        <v>21.535999999999998</v>
      </c>
      <c r="AD10" s="154"/>
      <c r="AE10" s="154"/>
      <c r="AF10" s="154"/>
      <c r="AG10" s="154"/>
      <c r="AH10" s="154"/>
      <c r="AI10" s="154"/>
      <c r="AJ10" s="154"/>
    </row>
    <row r="11" spans="1:36" s="4" customFormat="1" ht="28.5" customHeight="1" thickBot="1">
      <c r="A11" s="33" t="s">
        <v>51</v>
      </c>
      <c r="B11" s="65">
        <v>3</v>
      </c>
      <c r="C11" s="34">
        <v>12.85</v>
      </c>
      <c r="D11" s="34">
        <v>23.86</v>
      </c>
      <c r="E11" s="34">
        <v>15.18</v>
      </c>
      <c r="F11" s="34"/>
      <c r="G11" s="34"/>
      <c r="H11" s="35">
        <f>AVERAGE(C11:F11)</f>
        <v>17.296666666666667</v>
      </c>
      <c r="I11" s="23"/>
      <c r="J11" s="41" t="s">
        <v>51</v>
      </c>
      <c r="K11" s="56">
        <v>1</v>
      </c>
      <c r="L11" s="42">
        <v>18.38</v>
      </c>
      <c r="M11" s="42">
        <v>21.78</v>
      </c>
      <c r="N11" s="42">
        <v>23.2</v>
      </c>
      <c r="O11" s="42">
        <v>17.63</v>
      </c>
      <c r="P11" s="42"/>
      <c r="Q11" s="43">
        <f>AVERAGE(L11:P11)</f>
        <v>20.2475</v>
      </c>
      <c r="R11" s="6"/>
      <c r="S11" s="269"/>
      <c r="T11" s="270"/>
      <c r="U11" s="266"/>
      <c r="V11" s="264"/>
      <c r="W11" s="264"/>
      <c r="X11" s="264"/>
      <c r="Y11" s="264"/>
      <c r="Z11" s="264"/>
      <c r="AA11" s="322"/>
      <c r="AB11" s="315" t="s">
        <v>44</v>
      </c>
      <c r="AC11" s="337" t="s">
        <v>14</v>
      </c>
      <c r="AD11" s="333" t="s">
        <v>8</v>
      </c>
      <c r="AE11" s="333" t="s">
        <v>9</v>
      </c>
      <c r="AF11" s="333" t="s">
        <v>10</v>
      </c>
      <c r="AG11" s="333" t="s">
        <v>12</v>
      </c>
      <c r="AH11" s="333" t="s">
        <v>13</v>
      </c>
      <c r="AI11" s="333" t="s">
        <v>15</v>
      </c>
      <c r="AJ11" s="328" t="s">
        <v>11</v>
      </c>
    </row>
    <row r="12" spans="1:36" s="4" customFormat="1" ht="6.75" customHeight="1" thickBot="1">
      <c r="A12" s="248"/>
      <c r="B12" s="248"/>
      <c r="C12" s="248"/>
      <c r="D12" s="248"/>
      <c r="E12" s="248"/>
      <c r="F12" s="248"/>
      <c r="G12" s="248"/>
      <c r="H12" s="248"/>
      <c r="J12" s="290"/>
      <c r="K12" s="291"/>
      <c r="L12" s="291"/>
      <c r="M12" s="291"/>
      <c r="N12" s="291"/>
      <c r="O12" s="291"/>
      <c r="P12" s="291"/>
      <c r="Q12" s="292"/>
      <c r="R12" s="6"/>
      <c r="S12" s="348"/>
      <c r="T12" s="349"/>
      <c r="U12" s="339"/>
      <c r="V12" s="321"/>
      <c r="W12" s="321"/>
      <c r="X12" s="321"/>
      <c r="Y12" s="321"/>
      <c r="Z12" s="321"/>
      <c r="AA12" s="323"/>
      <c r="AB12" s="316"/>
      <c r="AC12" s="338"/>
      <c r="AD12" s="334"/>
      <c r="AE12" s="334"/>
      <c r="AF12" s="334"/>
      <c r="AG12" s="334"/>
      <c r="AH12" s="334"/>
      <c r="AI12" s="334"/>
      <c r="AJ12" s="329"/>
    </row>
    <row r="13" spans="1:36" s="4" customFormat="1" ht="33.75" customHeight="1" thickBot="1">
      <c r="A13" s="24" t="s">
        <v>52</v>
      </c>
      <c r="B13" s="62">
        <v>3</v>
      </c>
      <c r="C13" s="25">
        <v>20.88</v>
      </c>
      <c r="D13" s="25">
        <v>23.86</v>
      </c>
      <c r="E13" s="25">
        <v>19.83</v>
      </c>
      <c r="F13" s="25">
        <v>17.89</v>
      </c>
      <c r="G13" s="25"/>
      <c r="H13" s="26">
        <f>AVERAGE(C13:F13)</f>
        <v>20.615</v>
      </c>
      <c r="J13" s="44" t="s">
        <v>52</v>
      </c>
      <c r="K13" s="57">
        <v>3</v>
      </c>
      <c r="L13" s="45">
        <v>19.27</v>
      </c>
      <c r="M13" s="45">
        <v>23.1</v>
      </c>
      <c r="N13" s="45">
        <v>27.83</v>
      </c>
      <c r="O13" s="45">
        <v>20.04</v>
      </c>
      <c r="P13" s="45"/>
      <c r="Q13" s="46">
        <f>AVERAGE(L13:P13)</f>
        <v>22.560000000000002</v>
      </c>
      <c r="R13" s="6"/>
      <c r="S13" s="36"/>
      <c r="T13" s="132"/>
      <c r="U13" s="49"/>
      <c r="V13" s="135"/>
      <c r="W13" s="135"/>
      <c r="X13" s="135"/>
      <c r="Y13" s="135"/>
      <c r="Z13" s="135"/>
      <c r="AA13" s="135"/>
      <c r="AB13" s="320" t="s">
        <v>46</v>
      </c>
      <c r="AC13" s="336">
        <v>4</v>
      </c>
      <c r="AD13" s="335">
        <v>16.7</v>
      </c>
      <c r="AE13" s="335">
        <v>31.31</v>
      </c>
      <c r="AF13" s="335">
        <v>24.94</v>
      </c>
      <c r="AG13" s="335">
        <v>26.37</v>
      </c>
      <c r="AH13" s="335">
        <v>20.88</v>
      </c>
      <c r="AI13" s="335"/>
      <c r="AJ13" s="330">
        <f>AVERAGE(AD13:AH13)</f>
        <v>24.04</v>
      </c>
    </row>
    <row r="14" spans="1:36" s="4" customFormat="1" ht="13.5" thickBot="1">
      <c r="A14" s="27" t="s">
        <v>53</v>
      </c>
      <c r="B14" s="63">
        <v>1</v>
      </c>
      <c r="C14" s="28">
        <v>14.86</v>
      </c>
      <c r="D14" s="28">
        <v>22.9</v>
      </c>
      <c r="E14" s="28">
        <v>22.77</v>
      </c>
      <c r="F14" s="28">
        <v>16.2</v>
      </c>
      <c r="G14" s="28"/>
      <c r="H14" s="29">
        <f>AVERAGE(C14:F14)</f>
        <v>19.1825</v>
      </c>
      <c r="J14" s="2"/>
      <c r="K14" s="52"/>
      <c r="L14" s="8"/>
      <c r="M14" s="8"/>
      <c r="N14" s="8"/>
      <c r="O14" s="8"/>
      <c r="P14" s="8"/>
      <c r="Q14" s="8"/>
      <c r="R14" s="6"/>
      <c r="S14" s="36"/>
      <c r="T14" s="132"/>
      <c r="U14" s="49"/>
      <c r="V14" s="135"/>
      <c r="W14" s="135"/>
      <c r="X14" s="135"/>
      <c r="Y14" s="135"/>
      <c r="Z14" s="135"/>
      <c r="AA14" s="135"/>
      <c r="AB14" s="318"/>
      <c r="AC14" s="324"/>
      <c r="AD14" s="326"/>
      <c r="AE14" s="326"/>
      <c r="AF14" s="326"/>
      <c r="AG14" s="326"/>
      <c r="AH14" s="326"/>
      <c r="AI14" s="326"/>
      <c r="AJ14" s="331"/>
    </row>
    <row r="15" spans="1:36" s="4" customFormat="1" ht="6.75" customHeight="1" thickBot="1">
      <c r="A15" s="248"/>
      <c r="B15" s="248"/>
      <c r="C15" s="248"/>
      <c r="D15" s="248"/>
      <c r="E15" s="248"/>
      <c r="F15" s="248"/>
      <c r="G15" s="248"/>
      <c r="H15" s="248"/>
      <c r="J15" s="206"/>
      <c r="K15" s="206"/>
      <c r="L15" s="206"/>
      <c r="M15" s="206"/>
      <c r="N15" s="206"/>
      <c r="O15" s="206"/>
      <c r="P15" s="206"/>
      <c r="Q15" s="206"/>
      <c r="R15" s="6"/>
      <c r="S15" s="36"/>
      <c r="T15" s="132"/>
      <c r="U15" s="49"/>
      <c r="V15" s="135"/>
      <c r="W15" s="135"/>
      <c r="X15" s="135"/>
      <c r="Y15" s="135"/>
      <c r="Z15" s="135"/>
      <c r="AA15" s="135"/>
      <c r="AB15" s="145"/>
      <c r="AC15" s="72"/>
      <c r="AD15" s="155"/>
      <c r="AE15" s="155"/>
      <c r="AF15" s="155"/>
      <c r="AG15" s="155"/>
      <c r="AH15" s="155"/>
      <c r="AI15" s="155"/>
      <c r="AJ15" s="156"/>
    </row>
    <row r="16" spans="1:36" s="4" customFormat="1" ht="24.75" customHeight="1" thickBot="1">
      <c r="A16" s="30" t="s">
        <v>30</v>
      </c>
      <c r="B16" s="64">
        <v>3</v>
      </c>
      <c r="C16" s="31">
        <v>20.88</v>
      </c>
      <c r="D16" s="31">
        <v>22.77</v>
      </c>
      <c r="E16" s="31">
        <v>27.83</v>
      </c>
      <c r="F16" s="31"/>
      <c r="G16" s="31"/>
      <c r="H16" s="32">
        <f>AVERAGE(C16:E16)</f>
        <v>23.826666666666664</v>
      </c>
      <c r="J16" s="2"/>
      <c r="K16" s="52"/>
      <c r="L16" s="8"/>
      <c r="M16" s="8"/>
      <c r="N16" s="8"/>
      <c r="O16" s="8"/>
      <c r="P16" s="8"/>
      <c r="Q16" s="8"/>
      <c r="R16" s="6"/>
      <c r="S16" s="36"/>
      <c r="T16" s="132"/>
      <c r="U16" s="49"/>
      <c r="V16" s="135"/>
      <c r="W16" s="135"/>
      <c r="X16" s="135"/>
      <c r="Y16" s="135"/>
      <c r="Z16" s="135"/>
      <c r="AA16" s="135"/>
      <c r="AB16" s="318" t="s">
        <v>28</v>
      </c>
      <c r="AC16" s="324">
        <v>1</v>
      </c>
      <c r="AD16" s="326">
        <v>16.63</v>
      </c>
      <c r="AE16" s="326">
        <v>29.4</v>
      </c>
      <c r="AF16" s="326">
        <v>25.05</v>
      </c>
      <c r="AG16" s="326">
        <v>25.61</v>
      </c>
      <c r="AH16" s="326">
        <v>18.88</v>
      </c>
      <c r="AI16" s="326"/>
      <c r="AJ16" s="331">
        <f>AVERAGE(AD16:AH16)</f>
        <v>23.113999999999997</v>
      </c>
    </row>
    <row r="17" spans="1:36" s="4" customFormat="1" ht="23.25" thickBot="1">
      <c r="A17" s="33" t="s">
        <v>54</v>
      </c>
      <c r="B17" s="65">
        <v>0</v>
      </c>
      <c r="C17" s="34">
        <v>20.14</v>
      </c>
      <c r="D17" s="34">
        <v>11.96</v>
      </c>
      <c r="E17" s="34">
        <v>13.87</v>
      </c>
      <c r="F17" s="34"/>
      <c r="G17" s="34"/>
      <c r="H17" s="35">
        <f>AVERAGE(C17:E17)</f>
        <v>15.323333333333332</v>
      </c>
      <c r="J17" s="13" t="s">
        <v>30</v>
      </c>
      <c r="K17" s="54">
        <v>2</v>
      </c>
      <c r="L17" s="14">
        <v>15.59</v>
      </c>
      <c r="M17" s="14">
        <v>27.83</v>
      </c>
      <c r="N17" s="14">
        <v>16.57</v>
      </c>
      <c r="O17" s="14">
        <v>20.04</v>
      </c>
      <c r="P17" s="14">
        <v>17.63</v>
      </c>
      <c r="Q17" s="15">
        <f>AVERAGE(L17:P17)</f>
        <v>19.532</v>
      </c>
      <c r="R17" s="6"/>
      <c r="S17" s="36"/>
      <c r="T17" s="132"/>
      <c r="U17" s="49"/>
      <c r="V17" s="135"/>
      <c r="W17" s="135"/>
      <c r="X17" s="135"/>
      <c r="Y17" s="135"/>
      <c r="Z17" s="135"/>
      <c r="AA17" s="135"/>
      <c r="AB17" s="318"/>
      <c r="AC17" s="324"/>
      <c r="AD17" s="326"/>
      <c r="AE17" s="326"/>
      <c r="AF17" s="326"/>
      <c r="AG17" s="326"/>
      <c r="AH17" s="326"/>
      <c r="AI17" s="326"/>
      <c r="AJ17" s="331"/>
    </row>
    <row r="18" spans="1:36" s="4" customFormat="1" ht="6.75" customHeight="1" thickBot="1">
      <c r="A18" s="248"/>
      <c r="B18" s="248"/>
      <c r="C18" s="248"/>
      <c r="D18" s="248"/>
      <c r="E18" s="248"/>
      <c r="F18" s="248"/>
      <c r="G18" s="248"/>
      <c r="H18" s="248"/>
      <c r="J18" s="271"/>
      <c r="K18" s="272"/>
      <c r="L18" s="272"/>
      <c r="M18" s="272"/>
      <c r="N18" s="272"/>
      <c r="O18" s="272"/>
      <c r="P18" s="272"/>
      <c r="Q18" s="273"/>
      <c r="R18" s="6"/>
      <c r="S18" s="340" t="s">
        <v>100</v>
      </c>
      <c r="T18" s="341"/>
      <c r="U18" s="220">
        <v>0</v>
      </c>
      <c r="V18" s="312">
        <v>13.13</v>
      </c>
      <c r="W18" s="312">
        <v>21.11</v>
      </c>
      <c r="X18" s="312">
        <v>19.86</v>
      </c>
      <c r="Y18" s="312"/>
      <c r="Z18" s="312"/>
      <c r="AA18" s="311">
        <f>AVERAGE(V18:Z18)</f>
        <v>18.033333333333335</v>
      </c>
      <c r="AB18" s="319"/>
      <c r="AC18" s="325"/>
      <c r="AD18" s="327"/>
      <c r="AE18" s="327"/>
      <c r="AF18" s="327"/>
      <c r="AG18" s="327"/>
      <c r="AH18" s="327"/>
      <c r="AI18" s="327"/>
      <c r="AJ18" s="332"/>
    </row>
    <row r="19" spans="1:37" s="4" customFormat="1" ht="34.5" thickBot="1">
      <c r="A19" s="124" t="s">
        <v>55</v>
      </c>
      <c r="B19" s="62">
        <v>3</v>
      </c>
      <c r="C19" s="25">
        <v>10.66</v>
      </c>
      <c r="D19" s="25">
        <v>18.56</v>
      </c>
      <c r="E19" s="25">
        <v>15.18</v>
      </c>
      <c r="F19" s="25"/>
      <c r="G19" s="25"/>
      <c r="H19" s="26">
        <f>AVERAGE(C19:G19)</f>
        <v>14.799999999999999</v>
      </c>
      <c r="J19" s="16" t="s">
        <v>100</v>
      </c>
      <c r="K19" s="55">
        <v>3</v>
      </c>
      <c r="L19" s="17">
        <v>16.7</v>
      </c>
      <c r="M19" s="17">
        <v>15.87</v>
      </c>
      <c r="N19" s="17">
        <v>16.16</v>
      </c>
      <c r="O19" s="17">
        <v>16.92</v>
      </c>
      <c r="P19" s="17">
        <v>18.56</v>
      </c>
      <c r="Q19" s="18">
        <f>AVERAGE(L19:P19)</f>
        <v>16.842000000000002</v>
      </c>
      <c r="R19" s="6"/>
      <c r="S19" s="342"/>
      <c r="T19" s="343"/>
      <c r="U19" s="221"/>
      <c r="V19" s="230"/>
      <c r="W19" s="230"/>
      <c r="X19" s="230"/>
      <c r="Y19" s="230"/>
      <c r="Z19" s="230"/>
      <c r="AA19" s="232"/>
      <c r="AB19" s="146"/>
      <c r="AC19" s="49"/>
      <c r="AD19" s="154"/>
      <c r="AE19" s="154"/>
      <c r="AF19" s="154"/>
      <c r="AG19" s="154"/>
      <c r="AH19" s="154"/>
      <c r="AI19" s="154"/>
      <c r="AJ19" s="154"/>
      <c r="AK19" s="20"/>
    </row>
    <row r="20" spans="1:37" s="4" customFormat="1" ht="23.25" thickBot="1">
      <c r="A20" s="27" t="s">
        <v>56</v>
      </c>
      <c r="B20" s="63">
        <v>0</v>
      </c>
      <c r="C20" s="28">
        <v>11.09</v>
      </c>
      <c r="D20" s="28">
        <v>14.11</v>
      </c>
      <c r="E20" s="28">
        <v>12.77</v>
      </c>
      <c r="F20" s="28"/>
      <c r="G20" s="28"/>
      <c r="H20" s="29">
        <f>AVERAGE(C20:G20)</f>
        <v>12.656666666666666</v>
      </c>
      <c r="J20" s="2"/>
      <c r="K20" s="52"/>
      <c r="L20" s="8"/>
      <c r="M20" s="8"/>
      <c r="N20" s="8"/>
      <c r="O20" s="8"/>
      <c r="P20" s="8"/>
      <c r="Q20" s="8"/>
      <c r="R20" s="6"/>
      <c r="S20" s="342"/>
      <c r="T20" s="343"/>
      <c r="U20" s="221"/>
      <c r="V20" s="230"/>
      <c r="W20" s="230"/>
      <c r="X20" s="230"/>
      <c r="Y20" s="230"/>
      <c r="Z20" s="230"/>
      <c r="AA20" s="232"/>
      <c r="AB20" s="146"/>
      <c r="AC20" s="49"/>
      <c r="AD20" s="154"/>
      <c r="AE20" s="154"/>
      <c r="AF20" s="154"/>
      <c r="AG20" s="154"/>
      <c r="AH20" s="154"/>
      <c r="AI20" s="154"/>
      <c r="AJ20" s="154"/>
      <c r="AK20" s="20"/>
    </row>
    <row r="21" spans="1:37" s="4" customFormat="1" ht="6.75" customHeight="1" thickBot="1">
      <c r="A21" s="248"/>
      <c r="B21" s="248"/>
      <c r="C21" s="248"/>
      <c r="D21" s="248"/>
      <c r="E21" s="248"/>
      <c r="F21" s="248"/>
      <c r="G21" s="248"/>
      <c r="H21" s="248"/>
      <c r="J21" s="206"/>
      <c r="K21" s="206"/>
      <c r="L21" s="206"/>
      <c r="M21" s="206"/>
      <c r="N21" s="206"/>
      <c r="O21" s="206"/>
      <c r="P21" s="206"/>
      <c r="Q21" s="206"/>
      <c r="R21" s="6"/>
      <c r="S21" s="306"/>
      <c r="T21" s="307"/>
      <c r="U21" s="307"/>
      <c r="V21" s="307"/>
      <c r="W21" s="307"/>
      <c r="X21" s="307"/>
      <c r="Y21" s="307"/>
      <c r="Z21" s="307"/>
      <c r="AA21" s="308"/>
      <c r="AB21" s="146"/>
      <c r="AC21" s="49"/>
      <c r="AD21" s="154"/>
      <c r="AE21" s="154"/>
      <c r="AF21" s="154"/>
      <c r="AG21" s="154"/>
      <c r="AH21" s="154"/>
      <c r="AI21" s="154"/>
      <c r="AJ21" s="154"/>
      <c r="AK21" s="20"/>
    </row>
    <row r="22" spans="1:37" s="4" customFormat="1" ht="23.25" thickBot="1">
      <c r="A22" s="30" t="s">
        <v>57</v>
      </c>
      <c r="B22" s="64">
        <v>2</v>
      </c>
      <c r="C22" s="31">
        <v>12.85</v>
      </c>
      <c r="D22" s="31">
        <v>12.03</v>
      </c>
      <c r="E22" s="31">
        <v>13.18</v>
      </c>
      <c r="F22" s="31">
        <v>15</v>
      </c>
      <c r="G22" s="31">
        <v>13.22</v>
      </c>
      <c r="H22" s="32">
        <f>AVERAGE(C22:G22)</f>
        <v>13.256</v>
      </c>
      <c r="J22" s="2"/>
      <c r="K22" s="52"/>
      <c r="L22" s="8"/>
      <c r="M22" s="8"/>
      <c r="N22" s="8"/>
      <c r="O22" s="8"/>
      <c r="P22" s="8"/>
      <c r="Q22" s="8"/>
      <c r="R22" s="6"/>
      <c r="S22" s="302" t="s">
        <v>28</v>
      </c>
      <c r="T22" s="303"/>
      <c r="U22" s="221">
        <v>3</v>
      </c>
      <c r="V22" s="230">
        <v>15.66</v>
      </c>
      <c r="W22" s="230">
        <v>27.83</v>
      </c>
      <c r="X22" s="230">
        <v>20.88</v>
      </c>
      <c r="Y22" s="230"/>
      <c r="Z22" s="230"/>
      <c r="AA22" s="232">
        <f>AVERAGE(V22:Z22)</f>
        <v>21.456666666666663</v>
      </c>
      <c r="AB22" s="146"/>
      <c r="AC22" s="49"/>
      <c r="AD22" s="154"/>
      <c r="AE22" s="154"/>
      <c r="AF22" s="154"/>
      <c r="AG22" s="154"/>
      <c r="AH22" s="154"/>
      <c r="AI22" s="154"/>
      <c r="AJ22" s="154"/>
      <c r="AK22" s="20"/>
    </row>
    <row r="23" spans="1:37" s="4" customFormat="1" ht="23.25" thickBot="1">
      <c r="A23" s="33" t="s">
        <v>58</v>
      </c>
      <c r="B23" s="65">
        <v>3</v>
      </c>
      <c r="C23" s="34">
        <v>12.14</v>
      </c>
      <c r="D23" s="34">
        <v>11.93</v>
      </c>
      <c r="E23" s="34">
        <v>12.81</v>
      </c>
      <c r="F23" s="34">
        <v>14.74</v>
      </c>
      <c r="G23" s="34">
        <v>14.74</v>
      </c>
      <c r="H23" s="35">
        <f>AVERAGE(C23:G23)</f>
        <v>13.272</v>
      </c>
      <c r="J23" s="41" t="s">
        <v>58</v>
      </c>
      <c r="K23" s="56">
        <v>1</v>
      </c>
      <c r="L23" s="42">
        <v>10.83</v>
      </c>
      <c r="M23" s="42">
        <v>17.89</v>
      </c>
      <c r="N23" s="42">
        <v>12.57</v>
      </c>
      <c r="O23" s="42">
        <v>15.12</v>
      </c>
      <c r="P23" s="42"/>
      <c r="Q23" s="43">
        <f>AVERAGE(L23:P23)</f>
        <v>14.1025</v>
      </c>
      <c r="R23" s="6"/>
      <c r="S23" s="302"/>
      <c r="T23" s="303"/>
      <c r="U23" s="221"/>
      <c r="V23" s="230"/>
      <c r="W23" s="230"/>
      <c r="X23" s="230"/>
      <c r="Y23" s="230"/>
      <c r="Z23" s="230"/>
      <c r="AA23" s="232"/>
      <c r="AB23" s="146"/>
      <c r="AC23" s="49"/>
      <c r="AD23" s="154"/>
      <c r="AE23" s="154"/>
      <c r="AF23" s="154"/>
      <c r="AG23" s="154"/>
      <c r="AH23" s="154"/>
      <c r="AI23" s="154"/>
      <c r="AJ23" s="154"/>
      <c r="AK23" s="20"/>
    </row>
    <row r="24" spans="1:37" s="4" customFormat="1" ht="6" customHeight="1" thickBot="1">
      <c r="A24" s="248"/>
      <c r="B24" s="248"/>
      <c r="C24" s="248"/>
      <c r="D24" s="248"/>
      <c r="E24" s="248"/>
      <c r="F24" s="248"/>
      <c r="G24" s="248"/>
      <c r="H24" s="248"/>
      <c r="J24" s="290"/>
      <c r="K24" s="291"/>
      <c r="L24" s="291"/>
      <c r="M24" s="291"/>
      <c r="N24" s="291"/>
      <c r="O24" s="291"/>
      <c r="P24" s="291"/>
      <c r="Q24" s="292"/>
      <c r="R24" s="6"/>
      <c r="S24" s="313"/>
      <c r="T24" s="314"/>
      <c r="U24" s="309"/>
      <c r="V24" s="231"/>
      <c r="W24" s="231"/>
      <c r="X24" s="231"/>
      <c r="Y24" s="231"/>
      <c r="Z24" s="231"/>
      <c r="AA24" s="233"/>
      <c r="AB24" s="146"/>
      <c r="AC24" s="49"/>
      <c r="AD24" s="154"/>
      <c r="AE24" s="154"/>
      <c r="AF24" s="154"/>
      <c r="AG24" s="154"/>
      <c r="AH24" s="154"/>
      <c r="AI24" s="154"/>
      <c r="AJ24" s="154"/>
      <c r="AK24" s="22"/>
    </row>
    <row r="25" spans="1:48" s="4" customFormat="1" ht="23.25" thickBot="1">
      <c r="A25" s="24" t="s">
        <v>28</v>
      </c>
      <c r="B25" s="62">
        <v>3</v>
      </c>
      <c r="C25" s="404" t="s">
        <v>101</v>
      </c>
      <c r="D25" s="405"/>
      <c r="E25" s="405"/>
      <c r="F25" s="405"/>
      <c r="G25" s="406"/>
      <c r="H25" s="26"/>
      <c r="J25" s="44" t="s">
        <v>28</v>
      </c>
      <c r="K25" s="57">
        <v>3</v>
      </c>
      <c r="L25" s="45">
        <v>18.56</v>
      </c>
      <c r="M25" s="45">
        <v>16.56</v>
      </c>
      <c r="N25" s="45">
        <v>20.88</v>
      </c>
      <c r="O25" s="45">
        <v>14.31</v>
      </c>
      <c r="P25" s="45"/>
      <c r="Q25" s="46">
        <f>AVERAGE(L25:P25)</f>
        <v>17.5775</v>
      </c>
      <c r="R25" s="6"/>
      <c r="S25" s="36"/>
      <c r="T25" s="132"/>
      <c r="U25" s="49"/>
      <c r="V25" s="132"/>
      <c r="W25" s="132"/>
      <c r="X25" s="132"/>
      <c r="Y25" s="132"/>
      <c r="Z25" s="132"/>
      <c r="AA25" s="132"/>
      <c r="AB25" s="146"/>
      <c r="AC25" s="49"/>
      <c r="AD25" s="154"/>
      <c r="AE25" s="154"/>
      <c r="AF25" s="154"/>
      <c r="AG25" s="154"/>
      <c r="AH25" s="154"/>
      <c r="AI25" s="154"/>
      <c r="AJ25" s="154"/>
      <c r="AK25" s="234" t="s">
        <v>16</v>
      </c>
      <c r="AL25" s="240" t="s">
        <v>14</v>
      </c>
      <c r="AM25" s="242" t="s">
        <v>8</v>
      </c>
      <c r="AN25" s="242" t="s">
        <v>9</v>
      </c>
      <c r="AO25" s="242" t="s">
        <v>10</v>
      </c>
      <c r="AP25" s="242" t="s">
        <v>12</v>
      </c>
      <c r="AQ25" s="242" t="s">
        <v>13</v>
      </c>
      <c r="AR25" s="242" t="s">
        <v>15</v>
      </c>
      <c r="AS25" s="222" t="s">
        <v>32</v>
      </c>
      <c r="AT25" s="222" t="s">
        <v>33</v>
      </c>
      <c r="AU25" s="222" t="s">
        <v>34</v>
      </c>
      <c r="AV25" s="246" t="s">
        <v>11</v>
      </c>
    </row>
    <row r="26" spans="1:48" s="4" customFormat="1" ht="24" customHeight="1" thickBot="1">
      <c r="A26" s="27" t="s">
        <v>59</v>
      </c>
      <c r="B26" s="63">
        <v>0</v>
      </c>
      <c r="C26" s="28"/>
      <c r="D26" s="28"/>
      <c r="E26" s="28"/>
      <c r="F26" s="28"/>
      <c r="G26" s="28"/>
      <c r="H26" s="29"/>
      <c r="K26" s="52"/>
      <c r="S26" s="36"/>
      <c r="T26" s="132"/>
      <c r="U26" s="49"/>
      <c r="V26" s="132"/>
      <c r="W26" s="132"/>
      <c r="X26" s="132"/>
      <c r="Y26" s="132"/>
      <c r="Z26" s="132"/>
      <c r="AA26" s="132"/>
      <c r="AB26" s="146"/>
      <c r="AC26" s="49"/>
      <c r="AD26" s="154"/>
      <c r="AE26" s="154"/>
      <c r="AF26" s="154"/>
      <c r="AG26" s="154"/>
      <c r="AH26" s="154"/>
      <c r="AI26" s="154"/>
      <c r="AJ26" s="154"/>
      <c r="AK26" s="235"/>
      <c r="AL26" s="241"/>
      <c r="AM26" s="222"/>
      <c r="AN26" s="222"/>
      <c r="AO26" s="222"/>
      <c r="AP26" s="222"/>
      <c r="AQ26" s="222"/>
      <c r="AR26" s="222"/>
      <c r="AS26" s="223"/>
      <c r="AT26" s="223"/>
      <c r="AU26" s="223"/>
      <c r="AV26" s="247"/>
    </row>
    <row r="27" spans="1:48" ht="6" customHeight="1" thickBot="1">
      <c r="A27" s="125"/>
      <c r="B27" s="126"/>
      <c r="C27" s="127"/>
      <c r="D27" s="127"/>
      <c r="E27" s="127"/>
      <c r="F27" s="127"/>
      <c r="G27" s="127"/>
      <c r="H27" s="128"/>
      <c r="J27" s="12"/>
      <c r="K27" s="58"/>
      <c r="L27" s="12"/>
      <c r="M27" s="12"/>
      <c r="N27" s="12"/>
      <c r="O27" s="12"/>
      <c r="P27" s="12"/>
      <c r="Q27" s="12"/>
      <c r="AB27" s="147"/>
      <c r="AC27" s="51"/>
      <c r="AK27" s="254" t="s">
        <v>46</v>
      </c>
      <c r="AL27" s="257">
        <v>3</v>
      </c>
      <c r="AM27" s="218">
        <v>22.9</v>
      </c>
      <c r="AN27" s="218">
        <v>23.86</v>
      </c>
      <c r="AO27" s="218">
        <v>21.83</v>
      </c>
      <c r="AP27" s="218">
        <v>25.05</v>
      </c>
      <c r="AQ27" s="218">
        <v>27.06</v>
      </c>
      <c r="AR27" s="218">
        <v>31.31</v>
      </c>
      <c r="AS27" s="218">
        <v>21.83</v>
      </c>
      <c r="AT27" s="218"/>
      <c r="AU27" s="218"/>
      <c r="AV27" s="243">
        <f>AVERAGE(AM27:AU27)</f>
        <v>24.83428571428571</v>
      </c>
    </row>
    <row r="28" spans="1:48" ht="13.5" thickBot="1">
      <c r="A28" s="30" t="s">
        <v>60</v>
      </c>
      <c r="B28" s="64">
        <v>3</v>
      </c>
      <c r="C28" s="31">
        <v>17.89</v>
      </c>
      <c r="D28" s="31">
        <v>11.93</v>
      </c>
      <c r="E28" s="31">
        <v>18.56</v>
      </c>
      <c r="F28" s="31"/>
      <c r="G28" s="31"/>
      <c r="H28" s="32">
        <f>AVERAGE(C28:E28)</f>
        <v>16.126666666666665</v>
      </c>
      <c r="I28" s="4"/>
      <c r="J28" s="9"/>
      <c r="K28" s="59"/>
      <c r="L28" s="10"/>
      <c r="M28" s="10"/>
      <c r="N28" s="10"/>
      <c r="O28" s="10"/>
      <c r="P28" s="10"/>
      <c r="Q28" s="11"/>
      <c r="R28" s="4"/>
      <c r="S28" s="36"/>
      <c r="T28" s="132"/>
      <c r="U28" s="49"/>
      <c r="V28" s="132"/>
      <c r="W28" s="132"/>
      <c r="X28" s="132"/>
      <c r="Y28" s="132"/>
      <c r="Z28" s="132"/>
      <c r="AA28" s="132"/>
      <c r="AB28" s="146"/>
      <c r="AC28" s="49"/>
      <c r="AD28" s="154"/>
      <c r="AE28" s="154"/>
      <c r="AF28" s="154"/>
      <c r="AG28" s="154"/>
      <c r="AH28" s="154"/>
      <c r="AI28" s="154"/>
      <c r="AJ28" s="154"/>
      <c r="AK28" s="255"/>
      <c r="AL28" s="258"/>
      <c r="AM28" s="216"/>
      <c r="AN28" s="216"/>
      <c r="AO28" s="216"/>
      <c r="AP28" s="216"/>
      <c r="AQ28" s="216"/>
      <c r="AR28" s="216"/>
      <c r="AS28" s="216"/>
      <c r="AT28" s="216"/>
      <c r="AU28" s="216"/>
      <c r="AV28" s="244"/>
    </row>
    <row r="29" spans="1:49" ht="23.25" thickBot="1">
      <c r="A29" s="33" t="s">
        <v>61</v>
      </c>
      <c r="B29" s="65">
        <v>0</v>
      </c>
      <c r="C29" s="34">
        <v>15.77</v>
      </c>
      <c r="D29" s="34">
        <v>12.74</v>
      </c>
      <c r="E29" s="34">
        <v>15.37</v>
      </c>
      <c r="F29" s="34"/>
      <c r="G29" s="34"/>
      <c r="H29" s="35">
        <f>AVERAGE(C29:E29)</f>
        <v>14.626666666666665</v>
      </c>
      <c r="I29" s="4"/>
      <c r="J29" s="13" t="s">
        <v>60</v>
      </c>
      <c r="K29" s="54">
        <v>1</v>
      </c>
      <c r="L29" s="14">
        <v>21.78</v>
      </c>
      <c r="M29" s="14">
        <v>20.81</v>
      </c>
      <c r="N29" s="14">
        <v>17.96</v>
      </c>
      <c r="O29" s="14">
        <v>14.6</v>
      </c>
      <c r="P29" s="14"/>
      <c r="Q29" s="15">
        <f>AVERAGE(L29:P29)</f>
        <v>18.7875</v>
      </c>
      <c r="R29" s="6"/>
      <c r="S29" s="249"/>
      <c r="T29" s="249"/>
      <c r="U29" s="50"/>
      <c r="V29" s="136"/>
      <c r="W29" s="136"/>
      <c r="X29" s="136"/>
      <c r="Y29" s="136"/>
      <c r="Z29" s="136"/>
      <c r="AA29" s="137"/>
      <c r="AB29" s="148"/>
      <c r="AC29" s="49"/>
      <c r="AD29" s="154"/>
      <c r="AE29" s="154"/>
      <c r="AF29" s="154"/>
      <c r="AG29" s="154"/>
      <c r="AH29" s="154"/>
      <c r="AI29" s="154"/>
      <c r="AJ29" s="154"/>
      <c r="AK29" s="256"/>
      <c r="AL29" s="259"/>
      <c r="AM29" s="219"/>
      <c r="AN29" s="219"/>
      <c r="AO29" s="219"/>
      <c r="AP29" s="219"/>
      <c r="AQ29" s="219"/>
      <c r="AR29" s="219"/>
      <c r="AS29" s="219"/>
      <c r="AT29" s="219"/>
      <c r="AU29" s="219"/>
      <c r="AV29" s="245"/>
      <c r="AW29" s="111"/>
    </row>
    <row r="30" spans="1:49" ht="6" customHeight="1" thickBot="1">
      <c r="A30" s="248"/>
      <c r="B30" s="248"/>
      <c r="C30" s="248"/>
      <c r="D30" s="248"/>
      <c r="E30" s="248"/>
      <c r="F30" s="248"/>
      <c r="G30" s="248"/>
      <c r="H30" s="248"/>
      <c r="I30" s="4"/>
      <c r="J30" s="271"/>
      <c r="K30" s="272"/>
      <c r="L30" s="272"/>
      <c r="M30" s="272"/>
      <c r="N30" s="272"/>
      <c r="O30" s="272"/>
      <c r="P30" s="272"/>
      <c r="Q30" s="273"/>
      <c r="R30" s="6"/>
      <c r="S30" s="267" t="s">
        <v>62</v>
      </c>
      <c r="T30" s="268"/>
      <c r="U30" s="265">
        <v>3</v>
      </c>
      <c r="V30" s="263">
        <v>14.74</v>
      </c>
      <c r="W30" s="263">
        <v>20.88</v>
      </c>
      <c r="X30" s="263">
        <v>22</v>
      </c>
      <c r="Y30" s="263">
        <v>22.77</v>
      </c>
      <c r="Z30" s="263"/>
      <c r="AA30" s="261">
        <f>AVERAGE(V30:Z30)</f>
        <v>20.0975</v>
      </c>
      <c r="AB30" s="146"/>
      <c r="AC30" s="49"/>
      <c r="AD30" s="154"/>
      <c r="AE30" s="154"/>
      <c r="AF30" s="154"/>
      <c r="AG30" s="154"/>
      <c r="AH30" s="154"/>
      <c r="AI30" s="154"/>
      <c r="AJ30" s="154"/>
      <c r="AK30" s="250" t="s">
        <v>21</v>
      </c>
      <c r="AL30" s="252">
        <v>4</v>
      </c>
      <c r="AM30" s="236">
        <v>21.78</v>
      </c>
      <c r="AN30" s="236">
        <v>23.83</v>
      </c>
      <c r="AO30" s="236">
        <v>25.05</v>
      </c>
      <c r="AP30" s="236">
        <v>26.44</v>
      </c>
      <c r="AQ30" s="236">
        <v>26.37</v>
      </c>
      <c r="AR30" s="236">
        <v>16.2</v>
      </c>
      <c r="AS30" s="215">
        <v>26.37</v>
      </c>
      <c r="AT30" s="215"/>
      <c r="AU30" s="215"/>
      <c r="AV30" s="238">
        <f>AVERAGE(AM30:AU30)</f>
        <v>23.72</v>
      </c>
      <c r="AW30" s="110"/>
    </row>
    <row r="31" spans="1:49" ht="23.25" thickBot="1">
      <c r="A31" s="24" t="s">
        <v>27</v>
      </c>
      <c r="B31" s="62">
        <v>2</v>
      </c>
      <c r="C31" s="25">
        <v>20.04</v>
      </c>
      <c r="D31" s="25">
        <v>16.43</v>
      </c>
      <c r="E31" s="25">
        <v>23.86</v>
      </c>
      <c r="F31" s="25">
        <v>19.27</v>
      </c>
      <c r="G31" s="25">
        <v>20.54</v>
      </c>
      <c r="H31" s="26">
        <f>AVERAGE(C31:G31)</f>
        <v>20.028</v>
      </c>
      <c r="I31" s="4"/>
      <c r="J31" s="16" t="s">
        <v>62</v>
      </c>
      <c r="K31" s="55">
        <v>3</v>
      </c>
      <c r="L31" s="17">
        <v>20.43</v>
      </c>
      <c r="M31" s="17">
        <v>20.88</v>
      </c>
      <c r="N31" s="17">
        <v>19.27</v>
      </c>
      <c r="O31" s="17">
        <v>27.83</v>
      </c>
      <c r="P31" s="17"/>
      <c r="Q31" s="18">
        <f>AVERAGE(L31:P31)</f>
        <v>22.1025</v>
      </c>
      <c r="R31" s="6"/>
      <c r="S31" s="269"/>
      <c r="T31" s="270"/>
      <c r="U31" s="266"/>
      <c r="V31" s="264"/>
      <c r="W31" s="264"/>
      <c r="X31" s="264"/>
      <c r="Y31" s="264"/>
      <c r="Z31" s="264"/>
      <c r="AA31" s="262"/>
      <c r="AB31" s="146"/>
      <c r="AC31" s="49"/>
      <c r="AD31" s="154"/>
      <c r="AE31" s="154"/>
      <c r="AF31" s="154"/>
      <c r="AG31" s="154"/>
      <c r="AH31" s="154"/>
      <c r="AI31" s="154"/>
      <c r="AJ31" s="154"/>
      <c r="AK31" s="250"/>
      <c r="AL31" s="252"/>
      <c r="AM31" s="236"/>
      <c r="AN31" s="236"/>
      <c r="AO31" s="236"/>
      <c r="AP31" s="236"/>
      <c r="AQ31" s="236"/>
      <c r="AR31" s="236"/>
      <c r="AS31" s="216"/>
      <c r="AT31" s="216"/>
      <c r="AU31" s="216"/>
      <c r="AV31" s="238"/>
      <c r="AW31" s="110"/>
    </row>
    <row r="32" spans="1:49" ht="23.25" thickBot="1">
      <c r="A32" s="27" t="s">
        <v>62</v>
      </c>
      <c r="B32" s="63">
        <v>3</v>
      </c>
      <c r="C32" s="28">
        <v>20.88</v>
      </c>
      <c r="D32" s="28">
        <v>25.05</v>
      </c>
      <c r="E32" s="28">
        <v>21.95</v>
      </c>
      <c r="F32" s="28">
        <v>18.79</v>
      </c>
      <c r="G32" s="28">
        <v>22.77</v>
      </c>
      <c r="H32" s="29">
        <f>AVERAGE(C32:G32)</f>
        <v>21.887999999999998</v>
      </c>
      <c r="I32" s="4"/>
      <c r="J32" s="2"/>
      <c r="K32" s="52"/>
      <c r="L32" s="8"/>
      <c r="M32" s="8"/>
      <c r="N32" s="8"/>
      <c r="O32" s="8"/>
      <c r="P32" s="8"/>
      <c r="Q32" s="8"/>
      <c r="R32" s="6"/>
      <c r="S32" s="269"/>
      <c r="T32" s="270"/>
      <c r="U32" s="266"/>
      <c r="V32" s="264"/>
      <c r="W32" s="264"/>
      <c r="X32" s="264"/>
      <c r="Y32" s="264"/>
      <c r="Z32" s="264"/>
      <c r="AA32" s="262"/>
      <c r="AB32" s="146"/>
      <c r="AC32" s="49"/>
      <c r="AD32" s="154"/>
      <c r="AE32" s="154"/>
      <c r="AF32" s="154"/>
      <c r="AG32" s="154"/>
      <c r="AH32" s="154"/>
      <c r="AI32" s="154"/>
      <c r="AJ32" s="154"/>
      <c r="AK32" s="251"/>
      <c r="AL32" s="253"/>
      <c r="AM32" s="237"/>
      <c r="AN32" s="237"/>
      <c r="AO32" s="237"/>
      <c r="AP32" s="237"/>
      <c r="AQ32" s="237"/>
      <c r="AR32" s="237"/>
      <c r="AS32" s="217"/>
      <c r="AT32" s="217"/>
      <c r="AU32" s="217"/>
      <c r="AV32" s="239"/>
      <c r="AW32" s="110"/>
    </row>
    <row r="33" spans="1:49" ht="5.25" customHeight="1" thickBot="1">
      <c r="A33" s="260"/>
      <c r="B33" s="260"/>
      <c r="C33" s="260"/>
      <c r="D33" s="260"/>
      <c r="E33" s="260"/>
      <c r="F33" s="260"/>
      <c r="G33" s="260"/>
      <c r="H33" s="260"/>
      <c r="I33" s="4"/>
      <c r="J33" s="206"/>
      <c r="K33" s="206"/>
      <c r="L33" s="206"/>
      <c r="M33" s="206"/>
      <c r="N33" s="206"/>
      <c r="O33" s="206"/>
      <c r="P33" s="206"/>
      <c r="Q33" s="206"/>
      <c r="R33" s="6"/>
      <c r="S33" s="227"/>
      <c r="T33" s="228"/>
      <c r="U33" s="228"/>
      <c r="V33" s="228"/>
      <c r="W33" s="228"/>
      <c r="X33" s="228"/>
      <c r="Y33" s="228"/>
      <c r="Z33" s="228"/>
      <c r="AA33" s="229"/>
      <c r="AB33" s="146"/>
      <c r="AC33" s="49"/>
      <c r="AD33" s="154"/>
      <c r="AE33" s="154"/>
      <c r="AF33" s="154"/>
      <c r="AG33" s="154"/>
      <c r="AH33" s="154"/>
      <c r="AI33" s="154"/>
      <c r="AJ33" s="154"/>
      <c r="AK33" s="19"/>
      <c r="AW33" s="110"/>
    </row>
    <row r="34" spans="1:49" ht="13.5" thickBot="1">
      <c r="A34" s="30" t="s">
        <v>63</v>
      </c>
      <c r="B34" s="64">
        <v>3</v>
      </c>
      <c r="C34" s="31">
        <v>16.16</v>
      </c>
      <c r="D34" s="31">
        <v>17.28</v>
      </c>
      <c r="E34" s="31">
        <v>15.44</v>
      </c>
      <c r="F34" s="31">
        <v>12.74</v>
      </c>
      <c r="G34" s="31">
        <v>25.05</v>
      </c>
      <c r="H34" s="32">
        <f>AVERAGE(C34:G34)</f>
        <v>17.334</v>
      </c>
      <c r="I34" s="4"/>
      <c r="J34" s="2"/>
      <c r="K34" s="52"/>
      <c r="L34" s="8"/>
      <c r="M34" s="8"/>
      <c r="N34" s="8"/>
      <c r="O34" s="8"/>
      <c r="P34" s="8"/>
      <c r="Q34" s="8"/>
      <c r="R34" s="6"/>
      <c r="S34" s="274" t="s">
        <v>63</v>
      </c>
      <c r="T34" s="275"/>
      <c r="U34" s="285">
        <v>1</v>
      </c>
      <c r="V34" s="224">
        <v>13.69</v>
      </c>
      <c r="W34" s="224">
        <v>23.62</v>
      </c>
      <c r="X34" s="224">
        <v>25.05</v>
      </c>
      <c r="Y34" s="224">
        <v>22.67</v>
      </c>
      <c r="Z34" s="224"/>
      <c r="AA34" s="282">
        <f>AVERAGE(V34:Z34)</f>
        <v>21.2575</v>
      </c>
      <c r="AB34" s="148"/>
      <c r="AC34" s="73"/>
      <c r="AD34" s="157"/>
      <c r="AE34" s="157"/>
      <c r="AF34" s="157"/>
      <c r="AG34" s="157"/>
      <c r="AH34" s="157"/>
      <c r="AI34" s="157"/>
      <c r="AJ34" s="157"/>
      <c r="AK34" s="20"/>
      <c r="AW34" s="110"/>
    </row>
    <row r="35" spans="1:49" ht="13.5" thickBot="1">
      <c r="A35" s="33" t="s">
        <v>64</v>
      </c>
      <c r="B35" s="65">
        <v>2</v>
      </c>
      <c r="C35" s="34">
        <v>14.73</v>
      </c>
      <c r="D35" s="34">
        <v>17.26</v>
      </c>
      <c r="E35" s="34">
        <v>16.7</v>
      </c>
      <c r="F35" s="34">
        <v>12.85</v>
      </c>
      <c r="G35" s="34">
        <v>11</v>
      </c>
      <c r="H35" s="35">
        <f>AVERAGE(C35:G35)</f>
        <v>14.508</v>
      </c>
      <c r="I35" s="4"/>
      <c r="J35" s="41" t="s">
        <v>63</v>
      </c>
      <c r="K35" s="56">
        <v>3</v>
      </c>
      <c r="L35" s="42">
        <v>19.27</v>
      </c>
      <c r="M35" s="42">
        <v>19.86</v>
      </c>
      <c r="N35" s="42">
        <v>22.77</v>
      </c>
      <c r="O35" s="42">
        <v>25.05</v>
      </c>
      <c r="P35" s="42"/>
      <c r="Q35" s="43">
        <f>AVERAGE(L35:P35)</f>
        <v>21.737499999999997</v>
      </c>
      <c r="R35" s="6"/>
      <c r="S35" s="276"/>
      <c r="T35" s="277"/>
      <c r="U35" s="286"/>
      <c r="V35" s="225"/>
      <c r="W35" s="225"/>
      <c r="X35" s="225"/>
      <c r="Y35" s="225"/>
      <c r="Z35" s="225"/>
      <c r="AA35" s="283"/>
      <c r="AB35" s="281"/>
      <c r="AC35" s="280"/>
      <c r="AD35" s="295"/>
      <c r="AE35" s="295"/>
      <c r="AF35" s="295"/>
      <c r="AG35" s="295"/>
      <c r="AH35" s="295"/>
      <c r="AI35" s="295"/>
      <c r="AJ35" s="294"/>
      <c r="AK35" s="21"/>
      <c r="AW35" s="110"/>
    </row>
    <row r="36" spans="1:49" ht="6" customHeight="1" thickBot="1">
      <c r="A36" s="293"/>
      <c r="B36" s="293"/>
      <c r="C36" s="293"/>
      <c r="D36" s="293"/>
      <c r="E36" s="293"/>
      <c r="F36" s="293"/>
      <c r="G36" s="293"/>
      <c r="H36" s="293"/>
      <c r="I36" s="4"/>
      <c r="J36" s="290"/>
      <c r="K36" s="291"/>
      <c r="L36" s="291"/>
      <c r="M36" s="291"/>
      <c r="N36" s="291"/>
      <c r="O36" s="291"/>
      <c r="P36" s="291"/>
      <c r="Q36" s="292"/>
      <c r="R36" s="6"/>
      <c r="S36" s="278"/>
      <c r="T36" s="279"/>
      <c r="U36" s="287"/>
      <c r="V36" s="226"/>
      <c r="W36" s="226"/>
      <c r="X36" s="226"/>
      <c r="Y36" s="226"/>
      <c r="Z36" s="226"/>
      <c r="AA36" s="284"/>
      <c r="AB36" s="281"/>
      <c r="AC36" s="280"/>
      <c r="AD36" s="295"/>
      <c r="AE36" s="295"/>
      <c r="AF36" s="295"/>
      <c r="AG36" s="295"/>
      <c r="AH36" s="295"/>
      <c r="AI36" s="295"/>
      <c r="AJ36" s="294"/>
      <c r="AK36" s="21"/>
      <c r="AW36" s="110"/>
    </row>
    <row r="37" spans="1:49" ht="23.25" thickBot="1">
      <c r="A37" s="24" t="s">
        <v>25</v>
      </c>
      <c r="B37" s="62">
        <v>3</v>
      </c>
      <c r="C37" s="25">
        <v>21.78</v>
      </c>
      <c r="D37" s="25">
        <v>15.66</v>
      </c>
      <c r="E37" s="25">
        <v>20.88</v>
      </c>
      <c r="F37" s="25"/>
      <c r="G37" s="25"/>
      <c r="H37" s="26">
        <f>AVERAGE(C37:F37)</f>
        <v>19.439999999999998</v>
      </c>
      <c r="I37" s="4"/>
      <c r="J37" s="44" t="s">
        <v>25</v>
      </c>
      <c r="K37" s="57">
        <v>1</v>
      </c>
      <c r="L37" s="45">
        <v>20.67</v>
      </c>
      <c r="M37" s="45">
        <v>21.78</v>
      </c>
      <c r="N37" s="45">
        <v>13.62</v>
      </c>
      <c r="O37" s="45">
        <v>17.67</v>
      </c>
      <c r="P37" s="45"/>
      <c r="Q37" s="46">
        <f>AVERAGE(L37:P37)</f>
        <v>18.435000000000002</v>
      </c>
      <c r="R37" s="6"/>
      <c r="S37" s="36"/>
      <c r="T37" s="132"/>
      <c r="U37" s="49"/>
      <c r="V37" s="135"/>
      <c r="W37" s="135"/>
      <c r="X37" s="135"/>
      <c r="Y37" s="135"/>
      <c r="Z37" s="135"/>
      <c r="AA37" s="135"/>
      <c r="AB37" s="288" t="s">
        <v>62</v>
      </c>
      <c r="AC37" s="220">
        <v>2</v>
      </c>
      <c r="AD37" s="296">
        <v>23.86</v>
      </c>
      <c r="AE37" s="296">
        <v>17.4</v>
      </c>
      <c r="AF37" s="296">
        <v>19.54</v>
      </c>
      <c r="AG37" s="296">
        <v>21.72</v>
      </c>
      <c r="AH37" s="296">
        <v>29.47</v>
      </c>
      <c r="AI37" s="296">
        <v>17.37</v>
      </c>
      <c r="AJ37" s="298">
        <f>AVERAGE(AD37:AI37)</f>
        <v>21.56</v>
      </c>
      <c r="AK37" s="4"/>
      <c r="AW37" s="110"/>
    </row>
    <row r="38" spans="1:49" ht="13.5" thickBot="1">
      <c r="A38" s="27" t="s">
        <v>65</v>
      </c>
      <c r="B38" s="63">
        <v>0</v>
      </c>
      <c r="C38" s="28">
        <v>9.33</v>
      </c>
      <c r="D38" s="28">
        <v>8.12</v>
      </c>
      <c r="E38" s="28">
        <v>17</v>
      </c>
      <c r="F38" s="28"/>
      <c r="G38" s="28"/>
      <c r="H38" s="29">
        <f>AVERAGE(C38:F38)</f>
        <v>11.483333333333334</v>
      </c>
      <c r="I38" s="4"/>
      <c r="J38" s="2"/>
      <c r="K38" s="52"/>
      <c r="L38" s="8"/>
      <c r="M38" s="8"/>
      <c r="N38" s="8"/>
      <c r="O38" s="8"/>
      <c r="P38" s="8"/>
      <c r="Q38" s="8"/>
      <c r="R38" s="6"/>
      <c r="S38" s="36"/>
      <c r="T38" s="132"/>
      <c r="U38" s="49"/>
      <c r="V38" s="135"/>
      <c r="W38" s="135"/>
      <c r="X38" s="135"/>
      <c r="Y38" s="135"/>
      <c r="Z38" s="135"/>
      <c r="AA38" s="135"/>
      <c r="AB38" s="289"/>
      <c r="AC38" s="221"/>
      <c r="AD38" s="297"/>
      <c r="AE38" s="297"/>
      <c r="AF38" s="297"/>
      <c r="AG38" s="297"/>
      <c r="AH38" s="297"/>
      <c r="AI38" s="297"/>
      <c r="AJ38" s="299"/>
      <c r="AK38" s="4"/>
      <c r="AW38" s="110"/>
    </row>
    <row r="39" spans="1:49" ht="4.5" customHeight="1" thickBot="1">
      <c r="A39" s="293"/>
      <c r="B39" s="293"/>
      <c r="C39" s="293"/>
      <c r="D39" s="293"/>
      <c r="E39" s="293"/>
      <c r="F39" s="293"/>
      <c r="G39" s="293"/>
      <c r="H39" s="293"/>
      <c r="I39" s="4"/>
      <c r="J39" s="206"/>
      <c r="K39" s="206"/>
      <c r="L39" s="206"/>
      <c r="M39" s="206"/>
      <c r="N39" s="206"/>
      <c r="O39" s="206"/>
      <c r="P39" s="206"/>
      <c r="Q39" s="206"/>
      <c r="R39" s="6"/>
      <c r="S39" s="36"/>
      <c r="T39" s="132"/>
      <c r="U39" s="49"/>
      <c r="V39" s="135"/>
      <c r="W39" s="135"/>
      <c r="X39" s="135"/>
      <c r="Y39" s="135"/>
      <c r="Z39" s="135"/>
      <c r="AA39" s="135"/>
      <c r="AB39" s="149"/>
      <c r="AC39" s="138"/>
      <c r="AD39" s="158"/>
      <c r="AE39" s="158"/>
      <c r="AF39" s="158"/>
      <c r="AG39" s="158"/>
      <c r="AH39" s="158"/>
      <c r="AI39" s="158"/>
      <c r="AJ39" s="159"/>
      <c r="AK39" s="4"/>
      <c r="AW39" s="110"/>
    </row>
    <row r="40" spans="1:49" ht="23.25" thickBot="1">
      <c r="A40" s="30" t="s">
        <v>22</v>
      </c>
      <c r="B40" s="64">
        <v>3</v>
      </c>
      <c r="C40" s="31">
        <v>16.7</v>
      </c>
      <c r="D40" s="31">
        <v>16.33</v>
      </c>
      <c r="E40" s="31">
        <v>23.86</v>
      </c>
      <c r="F40" s="31">
        <v>14.74</v>
      </c>
      <c r="G40" s="31"/>
      <c r="H40" s="32">
        <f>AVERAGE(C40:E40)</f>
        <v>18.963333333333335</v>
      </c>
      <c r="I40" s="4"/>
      <c r="J40" s="2"/>
      <c r="K40" s="52"/>
      <c r="L40" s="8"/>
      <c r="M40" s="8"/>
      <c r="N40" s="8"/>
      <c r="O40" s="8"/>
      <c r="P40" s="8"/>
      <c r="Q40" s="8"/>
      <c r="R40" s="6"/>
      <c r="S40" s="36"/>
      <c r="T40" s="132"/>
      <c r="U40" s="49"/>
      <c r="V40" s="135"/>
      <c r="W40" s="135"/>
      <c r="X40" s="135"/>
      <c r="Y40" s="135"/>
      <c r="Z40" s="135"/>
      <c r="AA40" s="135"/>
      <c r="AB40" s="289" t="s">
        <v>21</v>
      </c>
      <c r="AC40" s="221">
        <v>4</v>
      </c>
      <c r="AD40" s="297">
        <v>23.83</v>
      </c>
      <c r="AE40" s="297">
        <v>33.4</v>
      </c>
      <c r="AF40" s="297">
        <v>21.78</v>
      </c>
      <c r="AG40" s="297">
        <v>25.05</v>
      </c>
      <c r="AH40" s="297">
        <v>30.73</v>
      </c>
      <c r="AI40" s="297">
        <v>17.89</v>
      </c>
      <c r="AJ40" s="299">
        <f>AVERAGE(AD40:AI40)</f>
        <v>25.44666666666667</v>
      </c>
      <c r="AK40" s="4"/>
      <c r="AW40" s="110"/>
    </row>
    <row r="41" spans="1:49" ht="23.25" thickBot="1">
      <c r="A41" s="33" t="s">
        <v>66</v>
      </c>
      <c r="B41" s="65">
        <v>1</v>
      </c>
      <c r="C41" s="34">
        <v>15.37</v>
      </c>
      <c r="D41" s="34">
        <v>16.33</v>
      </c>
      <c r="E41" s="34">
        <v>18.52</v>
      </c>
      <c r="F41" s="34">
        <v>12.76</v>
      </c>
      <c r="G41" s="34"/>
      <c r="H41" s="35">
        <f>AVERAGE(C41:E41)</f>
        <v>16.74</v>
      </c>
      <c r="I41" s="4"/>
      <c r="J41" s="13" t="s">
        <v>22</v>
      </c>
      <c r="K41" s="54">
        <v>3</v>
      </c>
      <c r="L41" s="14">
        <v>22.77</v>
      </c>
      <c r="M41" s="14">
        <v>17.28</v>
      </c>
      <c r="N41" s="14">
        <v>19.27</v>
      </c>
      <c r="O41" s="14"/>
      <c r="P41" s="14"/>
      <c r="Q41" s="15">
        <f>AVERAGE(L41:P41)</f>
        <v>19.77333333333333</v>
      </c>
      <c r="R41" s="6"/>
      <c r="S41" s="36"/>
      <c r="T41" s="132"/>
      <c r="U41" s="49"/>
      <c r="V41" s="135"/>
      <c r="W41" s="135"/>
      <c r="X41" s="135"/>
      <c r="Y41" s="135"/>
      <c r="Z41" s="135"/>
      <c r="AA41" s="135"/>
      <c r="AB41" s="289"/>
      <c r="AC41" s="221"/>
      <c r="AD41" s="297"/>
      <c r="AE41" s="297"/>
      <c r="AF41" s="297"/>
      <c r="AG41" s="297"/>
      <c r="AH41" s="297"/>
      <c r="AI41" s="297"/>
      <c r="AJ41" s="299"/>
      <c r="AK41" s="4"/>
      <c r="AW41" s="110"/>
    </row>
    <row r="42" spans="1:49" ht="5.25" customHeight="1" thickBot="1">
      <c r="A42" s="293"/>
      <c r="B42" s="293"/>
      <c r="C42" s="293"/>
      <c r="D42" s="293"/>
      <c r="E42" s="293"/>
      <c r="F42" s="293"/>
      <c r="G42" s="293"/>
      <c r="H42" s="293"/>
      <c r="I42" s="4"/>
      <c r="J42" s="271"/>
      <c r="K42" s="272"/>
      <c r="L42" s="272"/>
      <c r="M42" s="272"/>
      <c r="N42" s="272"/>
      <c r="O42" s="272"/>
      <c r="P42" s="272"/>
      <c r="Q42" s="273"/>
      <c r="R42" s="6"/>
      <c r="S42" s="300" t="s">
        <v>22</v>
      </c>
      <c r="T42" s="301"/>
      <c r="U42" s="220">
        <v>1</v>
      </c>
      <c r="V42" s="312">
        <v>25.61</v>
      </c>
      <c r="W42" s="312">
        <v>23.86</v>
      </c>
      <c r="X42" s="312">
        <v>15.07</v>
      </c>
      <c r="Y42" s="312">
        <v>15.7</v>
      </c>
      <c r="Z42" s="312"/>
      <c r="AA42" s="311">
        <f>AVERAGE(V42:Z42)</f>
        <v>20.06</v>
      </c>
      <c r="AB42" s="310"/>
      <c r="AC42" s="309"/>
      <c r="AD42" s="305"/>
      <c r="AE42" s="305"/>
      <c r="AF42" s="305"/>
      <c r="AG42" s="305"/>
      <c r="AH42" s="305"/>
      <c r="AI42" s="305"/>
      <c r="AJ42" s="304"/>
      <c r="AK42" s="4"/>
      <c r="AW42" s="110"/>
    </row>
    <row r="43" spans="1:49" ht="23.25" thickBot="1">
      <c r="A43" s="24" t="s">
        <v>67</v>
      </c>
      <c r="B43" s="62">
        <v>3</v>
      </c>
      <c r="C43" s="404" t="s">
        <v>101</v>
      </c>
      <c r="D43" s="405"/>
      <c r="E43" s="405"/>
      <c r="F43" s="405"/>
      <c r="G43" s="406"/>
      <c r="H43" s="26"/>
      <c r="I43" s="4"/>
      <c r="J43" s="16" t="s">
        <v>67</v>
      </c>
      <c r="K43" s="55">
        <v>0</v>
      </c>
      <c r="L43" s="17">
        <v>19.95</v>
      </c>
      <c r="M43" s="17">
        <v>18.19</v>
      </c>
      <c r="N43" s="17">
        <v>13.33</v>
      </c>
      <c r="O43" s="17"/>
      <c r="P43" s="17"/>
      <c r="Q43" s="18">
        <f>AVERAGE(L43:P43)</f>
        <v>17.156666666666666</v>
      </c>
      <c r="R43" s="6"/>
      <c r="S43" s="302"/>
      <c r="T43" s="303"/>
      <c r="U43" s="221"/>
      <c r="V43" s="230"/>
      <c r="W43" s="230"/>
      <c r="X43" s="230"/>
      <c r="Y43" s="230"/>
      <c r="Z43" s="230"/>
      <c r="AA43" s="232"/>
      <c r="AB43" s="150"/>
      <c r="AC43" s="139"/>
      <c r="AD43" s="160"/>
      <c r="AE43" s="160"/>
      <c r="AF43" s="160"/>
      <c r="AG43" s="160"/>
      <c r="AH43" s="160"/>
      <c r="AI43" s="160"/>
      <c r="AJ43" s="160"/>
      <c r="AK43" s="4"/>
      <c r="AW43" s="110"/>
    </row>
    <row r="44" spans="1:49" ht="13.5" thickBot="1">
      <c r="A44" s="27" t="s">
        <v>68</v>
      </c>
      <c r="B44" s="63">
        <v>0</v>
      </c>
      <c r="C44" s="28"/>
      <c r="D44" s="28"/>
      <c r="E44" s="28"/>
      <c r="F44" s="28"/>
      <c r="G44" s="28"/>
      <c r="H44" s="29"/>
      <c r="I44" s="4"/>
      <c r="J44" s="2"/>
      <c r="K44" s="52"/>
      <c r="L44" s="8"/>
      <c r="M44" s="8"/>
      <c r="N44" s="8"/>
      <c r="O44" s="8"/>
      <c r="P44" s="8"/>
      <c r="Q44" s="8"/>
      <c r="R44" s="6"/>
      <c r="S44" s="302"/>
      <c r="T44" s="303"/>
      <c r="U44" s="221"/>
      <c r="V44" s="230"/>
      <c r="W44" s="230"/>
      <c r="X44" s="230"/>
      <c r="Y44" s="230"/>
      <c r="Z44" s="230"/>
      <c r="AA44" s="232"/>
      <c r="AB44" s="150"/>
      <c r="AC44" s="139"/>
      <c r="AD44" s="160"/>
      <c r="AE44" s="160"/>
      <c r="AF44" s="160"/>
      <c r="AG44" s="160"/>
      <c r="AH44" s="160"/>
      <c r="AI44" s="160"/>
      <c r="AJ44" s="160"/>
      <c r="AK44" s="4"/>
      <c r="AW44" s="110"/>
    </row>
    <row r="45" spans="1:49" ht="4.5" customHeight="1" thickBot="1">
      <c r="A45" s="293"/>
      <c r="B45" s="293"/>
      <c r="C45" s="293"/>
      <c r="D45" s="293"/>
      <c r="E45" s="293"/>
      <c r="F45" s="293"/>
      <c r="G45" s="293"/>
      <c r="H45" s="293"/>
      <c r="I45" s="4"/>
      <c r="J45" s="206"/>
      <c r="K45" s="206"/>
      <c r="L45" s="206"/>
      <c r="M45" s="206"/>
      <c r="N45" s="206"/>
      <c r="O45" s="206"/>
      <c r="P45" s="206"/>
      <c r="Q45" s="206"/>
      <c r="R45" s="6"/>
      <c r="S45" s="306"/>
      <c r="T45" s="307"/>
      <c r="U45" s="307"/>
      <c r="V45" s="307"/>
      <c r="W45" s="307"/>
      <c r="X45" s="307"/>
      <c r="Y45" s="307"/>
      <c r="Z45" s="307"/>
      <c r="AA45" s="308"/>
      <c r="AB45" s="150"/>
      <c r="AC45" s="139"/>
      <c r="AD45" s="160"/>
      <c r="AE45" s="160"/>
      <c r="AF45" s="160"/>
      <c r="AG45" s="160"/>
      <c r="AH45" s="160"/>
      <c r="AI45" s="160"/>
      <c r="AJ45" s="160"/>
      <c r="AK45" s="4"/>
      <c r="AW45" s="110"/>
    </row>
    <row r="46" spans="1:49" ht="23.25" thickBot="1">
      <c r="A46" s="30" t="s">
        <v>69</v>
      </c>
      <c r="B46" s="64">
        <v>0</v>
      </c>
      <c r="C46" s="31">
        <v>13.81</v>
      </c>
      <c r="D46" s="31">
        <v>19.81</v>
      </c>
      <c r="E46" s="31">
        <v>16.3</v>
      </c>
      <c r="F46" s="31"/>
      <c r="G46" s="31"/>
      <c r="H46" s="32">
        <f>AVERAGE(C46:F46)</f>
        <v>16.64</v>
      </c>
      <c r="I46" s="4"/>
      <c r="J46" s="2"/>
      <c r="K46" s="52"/>
      <c r="L46" s="8"/>
      <c r="M46" s="8"/>
      <c r="N46" s="8"/>
      <c r="O46" s="8"/>
      <c r="P46" s="8"/>
      <c r="Q46" s="8"/>
      <c r="R46" s="6"/>
      <c r="S46" s="302" t="s">
        <v>21</v>
      </c>
      <c r="T46" s="303"/>
      <c r="U46" s="221">
        <v>3</v>
      </c>
      <c r="V46" s="230">
        <v>25.05</v>
      </c>
      <c r="W46" s="230">
        <v>23.39</v>
      </c>
      <c r="X46" s="230">
        <v>15.66</v>
      </c>
      <c r="Y46" s="230">
        <v>19.27</v>
      </c>
      <c r="Z46" s="230"/>
      <c r="AA46" s="232">
        <f>AVERAGE(V46:Z46)</f>
        <v>20.842499999999998</v>
      </c>
      <c r="AB46" s="150"/>
      <c r="AC46" s="139"/>
      <c r="AD46" s="160"/>
      <c r="AE46" s="160"/>
      <c r="AF46" s="160"/>
      <c r="AG46" s="160"/>
      <c r="AH46" s="160"/>
      <c r="AI46" s="160"/>
      <c r="AJ46" s="160"/>
      <c r="AK46" s="4"/>
      <c r="AW46" s="110"/>
    </row>
    <row r="47" spans="1:49" ht="23.25" thickBot="1">
      <c r="A47" s="33" t="s">
        <v>70</v>
      </c>
      <c r="B47" s="65">
        <v>3</v>
      </c>
      <c r="C47" s="34">
        <v>13.92</v>
      </c>
      <c r="D47" s="34">
        <v>22.77</v>
      </c>
      <c r="E47" s="34">
        <v>15.66</v>
      </c>
      <c r="F47" s="34"/>
      <c r="G47" s="34"/>
      <c r="H47" s="35">
        <f>AVERAGE(C47:F47)</f>
        <v>17.45</v>
      </c>
      <c r="I47" s="4"/>
      <c r="J47" s="41" t="s">
        <v>70</v>
      </c>
      <c r="K47" s="56">
        <v>1</v>
      </c>
      <c r="L47" s="42">
        <v>21.19</v>
      </c>
      <c r="M47" s="42">
        <v>19.27</v>
      </c>
      <c r="N47" s="42">
        <v>23.8</v>
      </c>
      <c r="O47" s="42">
        <v>20.28</v>
      </c>
      <c r="P47" s="42"/>
      <c r="Q47" s="43">
        <f>AVERAGE(L47:P47)</f>
        <v>21.135</v>
      </c>
      <c r="R47" s="6"/>
      <c r="S47" s="302"/>
      <c r="T47" s="303"/>
      <c r="U47" s="221"/>
      <c r="V47" s="230"/>
      <c r="W47" s="230"/>
      <c r="X47" s="230"/>
      <c r="Y47" s="230"/>
      <c r="Z47" s="230"/>
      <c r="AA47" s="232"/>
      <c r="AB47" s="150"/>
      <c r="AC47" s="139"/>
      <c r="AD47" s="160"/>
      <c r="AE47" s="160"/>
      <c r="AF47" s="160"/>
      <c r="AG47" s="160"/>
      <c r="AH47" s="160"/>
      <c r="AI47" s="160"/>
      <c r="AJ47" s="160"/>
      <c r="AK47" s="4"/>
      <c r="AW47" s="110"/>
    </row>
    <row r="48" spans="1:49" ht="5.25" customHeight="1" thickBot="1">
      <c r="A48" s="293"/>
      <c r="B48" s="293"/>
      <c r="C48" s="293"/>
      <c r="D48" s="293"/>
      <c r="E48" s="293"/>
      <c r="F48" s="293"/>
      <c r="G48" s="293"/>
      <c r="H48" s="293"/>
      <c r="I48" s="4"/>
      <c r="J48" s="290"/>
      <c r="K48" s="291"/>
      <c r="L48" s="291"/>
      <c r="M48" s="291"/>
      <c r="N48" s="291"/>
      <c r="O48" s="291"/>
      <c r="P48" s="291"/>
      <c r="Q48" s="292"/>
      <c r="R48" s="6"/>
      <c r="S48" s="313"/>
      <c r="T48" s="314"/>
      <c r="U48" s="309"/>
      <c r="V48" s="231"/>
      <c r="W48" s="231"/>
      <c r="X48" s="231"/>
      <c r="Y48" s="231"/>
      <c r="Z48" s="231"/>
      <c r="AA48" s="352"/>
      <c r="AB48" s="350"/>
      <c r="AC48" s="351"/>
      <c r="AD48" s="347"/>
      <c r="AE48" s="347"/>
      <c r="AF48" s="347"/>
      <c r="AG48" s="347"/>
      <c r="AH48" s="347"/>
      <c r="AI48" s="347"/>
      <c r="AJ48" s="347"/>
      <c r="AK48" s="4"/>
      <c r="AW48" s="110"/>
    </row>
    <row r="49" spans="1:49" ht="13.5" thickBot="1">
      <c r="A49" s="24" t="s">
        <v>21</v>
      </c>
      <c r="B49" s="62">
        <v>3</v>
      </c>
      <c r="C49" s="25">
        <v>23.86</v>
      </c>
      <c r="D49" s="25">
        <v>27</v>
      </c>
      <c r="E49" s="25">
        <v>18.44</v>
      </c>
      <c r="F49" s="25">
        <v>20.04</v>
      </c>
      <c r="G49" s="25">
        <v>25.83</v>
      </c>
      <c r="H49" s="26">
        <f>AVERAGE(C49:G49)</f>
        <v>23.034</v>
      </c>
      <c r="I49" s="4"/>
      <c r="J49" s="44" t="s">
        <v>21</v>
      </c>
      <c r="K49" s="57">
        <v>3</v>
      </c>
      <c r="L49" s="45">
        <v>26.37</v>
      </c>
      <c r="M49" s="45">
        <v>18.19</v>
      </c>
      <c r="N49" s="45">
        <v>33.4</v>
      </c>
      <c r="O49" s="45">
        <v>25.05</v>
      </c>
      <c r="P49" s="45"/>
      <c r="Q49" s="46">
        <f>AVERAGE(L49:P49)</f>
        <v>25.7525</v>
      </c>
      <c r="R49" s="6"/>
      <c r="S49" s="36"/>
      <c r="T49" s="132"/>
      <c r="U49" s="49"/>
      <c r="V49" s="132"/>
      <c r="W49" s="132"/>
      <c r="X49" s="132"/>
      <c r="Y49" s="132"/>
      <c r="Z49" s="132"/>
      <c r="AA49" s="132"/>
      <c r="AB49" s="350"/>
      <c r="AC49" s="351"/>
      <c r="AD49" s="347"/>
      <c r="AE49" s="347"/>
      <c r="AF49" s="347"/>
      <c r="AG49" s="347"/>
      <c r="AH49" s="347"/>
      <c r="AI49" s="347"/>
      <c r="AJ49" s="347"/>
      <c r="AK49" s="4"/>
      <c r="AW49" s="110"/>
    </row>
    <row r="50" spans="1:61" ht="23.25" thickBot="1">
      <c r="A50" s="27" t="s">
        <v>71</v>
      </c>
      <c r="B50" s="63">
        <v>2</v>
      </c>
      <c r="C50" s="28">
        <v>14.62</v>
      </c>
      <c r="D50" s="28">
        <v>17.92</v>
      </c>
      <c r="E50" s="28">
        <v>17.28</v>
      </c>
      <c r="F50" s="28">
        <v>21.26</v>
      </c>
      <c r="G50" s="28">
        <v>25.05</v>
      </c>
      <c r="H50" s="29">
        <f>AVERAGE(C50:G50)</f>
        <v>19.226</v>
      </c>
      <c r="I50" s="4"/>
      <c r="J50" s="4"/>
      <c r="K50" s="52"/>
      <c r="L50" s="4"/>
      <c r="M50" s="4"/>
      <c r="N50" s="4"/>
      <c r="O50" s="4"/>
      <c r="P50" s="4"/>
      <c r="Q50" s="4"/>
      <c r="R50" s="4"/>
      <c r="S50" s="36"/>
      <c r="T50" s="132"/>
      <c r="U50" s="49"/>
      <c r="V50" s="132"/>
      <c r="W50" s="132"/>
      <c r="X50" s="132"/>
      <c r="Y50" s="132"/>
      <c r="Z50" s="132"/>
      <c r="AA50" s="132"/>
      <c r="AB50" s="151"/>
      <c r="AC50" s="141"/>
      <c r="AD50" s="161"/>
      <c r="AE50" s="161"/>
      <c r="AF50" s="161"/>
      <c r="AG50" s="161"/>
      <c r="AH50" s="161"/>
      <c r="AI50" s="161"/>
      <c r="AJ50" s="161"/>
      <c r="AK50" s="4"/>
      <c r="AW50" s="12"/>
      <c r="AX50" s="395" t="s">
        <v>17</v>
      </c>
      <c r="AY50" s="397" t="s">
        <v>14</v>
      </c>
      <c r="AZ50" s="398" t="s">
        <v>8</v>
      </c>
      <c r="BA50" s="398" t="s">
        <v>9</v>
      </c>
      <c r="BB50" s="398" t="s">
        <v>10</v>
      </c>
      <c r="BC50" s="398" t="s">
        <v>12</v>
      </c>
      <c r="BD50" s="398" t="s">
        <v>13</v>
      </c>
      <c r="BE50" s="398" t="s">
        <v>15</v>
      </c>
      <c r="BF50" s="398" t="s">
        <v>32</v>
      </c>
      <c r="BG50" s="398" t="s">
        <v>33</v>
      </c>
      <c r="BH50" s="398" t="s">
        <v>34</v>
      </c>
      <c r="BI50" s="399" t="s">
        <v>11</v>
      </c>
    </row>
    <row r="51" spans="28:61" ht="6" customHeight="1" thickBot="1">
      <c r="AB51" s="350"/>
      <c r="AC51" s="351"/>
      <c r="AD51" s="347"/>
      <c r="AE51" s="347"/>
      <c r="AF51" s="347"/>
      <c r="AG51" s="347"/>
      <c r="AH51" s="347"/>
      <c r="AI51" s="347"/>
      <c r="AJ51" s="347"/>
      <c r="AW51" s="12"/>
      <c r="AX51" s="396"/>
      <c r="AY51" s="240"/>
      <c r="AZ51" s="242"/>
      <c r="BA51" s="242"/>
      <c r="BB51" s="242"/>
      <c r="BC51" s="242"/>
      <c r="BD51" s="242"/>
      <c r="BE51" s="242"/>
      <c r="BF51" s="242"/>
      <c r="BG51" s="242"/>
      <c r="BH51" s="242"/>
      <c r="BI51" s="400"/>
    </row>
    <row r="52" spans="1:61" ht="23.25" thickBot="1">
      <c r="A52" s="30" t="s">
        <v>26</v>
      </c>
      <c r="B52" s="64">
        <v>3</v>
      </c>
      <c r="C52" s="31">
        <v>19.27</v>
      </c>
      <c r="D52" s="31">
        <v>26.37</v>
      </c>
      <c r="E52" s="31">
        <v>29.47</v>
      </c>
      <c r="F52" s="31"/>
      <c r="G52" s="31"/>
      <c r="H52" s="32">
        <f>AVERAGE(C52:F52)</f>
        <v>25.036666666666665</v>
      </c>
      <c r="I52" s="4"/>
      <c r="J52" s="106"/>
      <c r="K52" s="108"/>
      <c r="L52" s="109"/>
      <c r="M52" s="109"/>
      <c r="N52" s="109"/>
      <c r="O52" s="109"/>
      <c r="P52" s="109"/>
      <c r="Q52" s="109"/>
      <c r="R52" s="11"/>
      <c r="S52" s="116"/>
      <c r="T52" s="116"/>
      <c r="U52" s="107"/>
      <c r="V52" s="117"/>
      <c r="W52" s="117"/>
      <c r="X52" s="117"/>
      <c r="Y52" s="117"/>
      <c r="Z52" s="117"/>
      <c r="AA52" s="117"/>
      <c r="AB52" s="350"/>
      <c r="AC52" s="351"/>
      <c r="AD52" s="347"/>
      <c r="AE52" s="347"/>
      <c r="AF52" s="347"/>
      <c r="AG52" s="347"/>
      <c r="AH52" s="347"/>
      <c r="AI52" s="347"/>
      <c r="AJ52" s="347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112"/>
      <c r="AX52" s="250" t="s">
        <v>21</v>
      </c>
      <c r="AY52" s="252">
        <v>4</v>
      </c>
      <c r="AZ52" s="236">
        <v>26.37</v>
      </c>
      <c r="BA52" s="236">
        <v>22.9</v>
      </c>
      <c r="BB52" s="236">
        <v>19.27</v>
      </c>
      <c r="BC52" s="236">
        <v>27.83</v>
      </c>
      <c r="BD52" s="236">
        <v>27.83</v>
      </c>
      <c r="BE52" s="236">
        <v>23.76</v>
      </c>
      <c r="BF52" s="236">
        <v>25.27</v>
      </c>
      <c r="BG52" s="236">
        <v>24.28</v>
      </c>
      <c r="BH52" s="236">
        <v>26.72</v>
      </c>
      <c r="BI52" s="238">
        <f>AVERAGE(AZ52:BH52)</f>
        <v>24.91444444444444</v>
      </c>
    </row>
    <row r="53" spans="1:61" ht="23.25" thickBot="1">
      <c r="A53" s="33" t="s">
        <v>72</v>
      </c>
      <c r="B53" s="65">
        <v>0</v>
      </c>
      <c r="C53" s="34">
        <v>12.04</v>
      </c>
      <c r="D53" s="34">
        <v>18.9</v>
      </c>
      <c r="E53" s="34">
        <v>16.67</v>
      </c>
      <c r="F53" s="34"/>
      <c r="G53" s="34"/>
      <c r="H53" s="35">
        <f>AVERAGE(C53:F53)</f>
        <v>15.87</v>
      </c>
      <c r="I53" s="4"/>
      <c r="J53" s="13" t="s">
        <v>26</v>
      </c>
      <c r="K53" s="54">
        <v>3</v>
      </c>
      <c r="L53" s="14">
        <v>22.77</v>
      </c>
      <c r="M53" s="14">
        <v>33.4</v>
      </c>
      <c r="N53" s="14">
        <v>25.05</v>
      </c>
      <c r="O53" s="14"/>
      <c r="P53" s="14"/>
      <c r="Q53" s="15">
        <f>AVERAGE(L53:P53)</f>
        <v>27.073333333333334</v>
      </c>
      <c r="R53" s="11"/>
      <c r="S53" s="116"/>
      <c r="T53" s="116"/>
      <c r="U53" s="107"/>
      <c r="V53" s="117"/>
      <c r="W53" s="117"/>
      <c r="X53" s="117"/>
      <c r="Y53" s="117"/>
      <c r="Z53" s="117"/>
      <c r="AA53" s="117"/>
      <c r="AB53" s="350"/>
      <c r="AC53" s="351"/>
      <c r="AD53" s="347"/>
      <c r="AE53" s="347"/>
      <c r="AF53" s="347"/>
      <c r="AG53" s="347"/>
      <c r="AH53" s="347"/>
      <c r="AI53" s="347"/>
      <c r="AJ53" s="347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112"/>
      <c r="AX53" s="250"/>
      <c r="AY53" s="252"/>
      <c r="AZ53" s="236"/>
      <c r="BA53" s="236"/>
      <c r="BB53" s="236"/>
      <c r="BC53" s="236"/>
      <c r="BD53" s="236"/>
      <c r="BE53" s="236"/>
      <c r="BF53" s="236"/>
      <c r="BG53" s="236"/>
      <c r="BH53" s="236"/>
      <c r="BI53" s="238"/>
    </row>
    <row r="54" spans="1:61" ht="5.25" customHeight="1" thickBot="1">
      <c r="A54" s="293"/>
      <c r="B54" s="293"/>
      <c r="C54" s="293"/>
      <c r="D54" s="293"/>
      <c r="E54" s="293"/>
      <c r="F54" s="293"/>
      <c r="G54" s="293"/>
      <c r="H54" s="293"/>
      <c r="I54" s="4"/>
      <c r="J54" s="271"/>
      <c r="K54" s="272"/>
      <c r="L54" s="272"/>
      <c r="M54" s="272"/>
      <c r="N54" s="272"/>
      <c r="O54" s="272"/>
      <c r="P54" s="272"/>
      <c r="Q54" s="273"/>
      <c r="R54" s="11"/>
      <c r="S54" s="267" t="s">
        <v>26</v>
      </c>
      <c r="T54" s="268"/>
      <c r="U54" s="265">
        <v>3</v>
      </c>
      <c r="V54" s="263">
        <v>29.47</v>
      </c>
      <c r="W54" s="263">
        <v>35.79</v>
      </c>
      <c r="X54" s="263">
        <v>21.17</v>
      </c>
      <c r="Y54" s="263">
        <v>31.31</v>
      </c>
      <c r="Z54" s="263"/>
      <c r="AA54" s="261">
        <f>AVERAGE(V54:Z54)</f>
        <v>29.435</v>
      </c>
      <c r="AB54" s="152"/>
      <c r="AC54" s="142"/>
      <c r="AD54" s="162"/>
      <c r="AE54" s="162"/>
      <c r="AF54" s="162"/>
      <c r="AG54" s="162"/>
      <c r="AH54" s="162"/>
      <c r="AI54" s="162"/>
      <c r="AJ54" s="162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112"/>
      <c r="AX54" s="250" t="s">
        <v>26</v>
      </c>
      <c r="AY54" s="252">
        <v>5</v>
      </c>
      <c r="AZ54" s="236">
        <v>21.76</v>
      </c>
      <c r="BA54" s="236">
        <v>23.86</v>
      </c>
      <c r="BB54" s="236">
        <v>18.41</v>
      </c>
      <c r="BC54" s="236">
        <v>24.33</v>
      </c>
      <c r="BD54" s="236">
        <v>24.11</v>
      </c>
      <c r="BE54" s="236">
        <v>25.05</v>
      </c>
      <c r="BF54" s="236">
        <v>27.83</v>
      </c>
      <c r="BG54" s="236">
        <v>27.83</v>
      </c>
      <c r="BH54" s="236">
        <v>26.37</v>
      </c>
      <c r="BI54" s="238">
        <f>AVERAGE(AZ54:BH54)</f>
        <v>24.394444444444446</v>
      </c>
    </row>
    <row r="55" spans="1:61" ht="34.5" thickBot="1">
      <c r="A55" s="24" t="s">
        <v>73</v>
      </c>
      <c r="B55" s="62">
        <v>1</v>
      </c>
      <c r="C55" s="25">
        <v>19.19</v>
      </c>
      <c r="D55" s="25">
        <v>11.93</v>
      </c>
      <c r="E55" s="25">
        <v>16.17</v>
      </c>
      <c r="F55" s="25">
        <v>15.27</v>
      </c>
      <c r="G55" s="25"/>
      <c r="H55" s="26">
        <f>AVERAGE(C55:F55)</f>
        <v>15.64</v>
      </c>
      <c r="I55" s="23"/>
      <c r="J55" s="16" t="s">
        <v>74</v>
      </c>
      <c r="K55" s="55">
        <v>0</v>
      </c>
      <c r="L55" s="17">
        <v>16.42</v>
      </c>
      <c r="M55" s="17">
        <v>21.53</v>
      </c>
      <c r="N55" s="17">
        <v>12.56</v>
      </c>
      <c r="O55" s="17"/>
      <c r="P55" s="17"/>
      <c r="Q55" s="18">
        <f>AVERAGE(L55:P55)</f>
        <v>16.83666666666667</v>
      </c>
      <c r="R55" s="11"/>
      <c r="S55" s="269"/>
      <c r="T55" s="270"/>
      <c r="U55" s="266"/>
      <c r="V55" s="264"/>
      <c r="W55" s="264"/>
      <c r="X55" s="264"/>
      <c r="Y55" s="264"/>
      <c r="Z55" s="264"/>
      <c r="AA55" s="262"/>
      <c r="AB55" s="152"/>
      <c r="AC55" s="142"/>
      <c r="AD55" s="162"/>
      <c r="AE55" s="162"/>
      <c r="AF55" s="162"/>
      <c r="AG55" s="162"/>
      <c r="AH55" s="162"/>
      <c r="AI55" s="162"/>
      <c r="AJ55" s="162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112"/>
      <c r="AX55" s="250"/>
      <c r="AY55" s="252"/>
      <c r="AZ55" s="236"/>
      <c r="BA55" s="236"/>
      <c r="BB55" s="236"/>
      <c r="BC55" s="236"/>
      <c r="BD55" s="236"/>
      <c r="BE55" s="236"/>
      <c r="BF55" s="236"/>
      <c r="BG55" s="236"/>
      <c r="BH55" s="236"/>
      <c r="BI55" s="238"/>
    </row>
    <row r="56" spans="1:61" s="4" customFormat="1" ht="26.25" customHeight="1" thickBot="1">
      <c r="A56" s="27" t="s">
        <v>74</v>
      </c>
      <c r="B56" s="63">
        <v>3</v>
      </c>
      <c r="C56" s="28">
        <v>18.56</v>
      </c>
      <c r="D56" s="28">
        <v>11.83</v>
      </c>
      <c r="E56" s="28">
        <v>16.7</v>
      </c>
      <c r="F56" s="28">
        <v>31.31</v>
      </c>
      <c r="G56" s="28"/>
      <c r="H56" s="29">
        <f>AVERAGE(C56:F56)</f>
        <v>19.6</v>
      </c>
      <c r="I56" s="23"/>
      <c r="J56" s="106"/>
      <c r="K56" s="106"/>
      <c r="L56" s="106"/>
      <c r="M56" s="106"/>
      <c r="N56" s="106"/>
      <c r="O56" s="106"/>
      <c r="P56" s="106"/>
      <c r="Q56" s="106"/>
      <c r="R56" s="11"/>
      <c r="S56" s="269"/>
      <c r="T56" s="270"/>
      <c r="U56" s="266"/>
      <c r="V56" s="264"/>
      <c r="W56" s="264"/>
      <c r="X56" s="264"/>
      <c r="Y56" s="264"/>
      <c r="Z56" s="264"/>
      <c r="AA56" s="262"/>
      <c r="AB56" s="152"/>
      <c r="AC56" s="142"/>
      <c r="AD56" s="162"/>
      <c r="AE56" s="162"/>
      <c r="AF56" s="162"/>
      <c r="AG56" s="162"/>
      <c r="AH56" s="162"/>
      <c r="AI56" s="162"/>
      <c r="AJ56" s="162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251"/>
      <c r="AY56" s="253"/>
      <c r="AZ56" s="237"/>
      <c r="BA56" s="237"/>
      <c r="BB56" s="237"/>
      <c r="BC56" s="237"/>
      <c r="BD56" s="237"/>
      <c r="BE56" s="237"/>
      <c r="BF56" s="237"/>
      <c r="BG56" s="237"/>
      <c r="BH56" s="237"/>
      <c r="BI56" s="239"/>
    </row>
    <row r="57" spans="1:52" ht="4.5" customHeight="1" thickBot="1">
      <c r="A57" s="293"/>
      <c r="B57" s="293"/>
      <c r="C57" s="293"/>
      <c r="D57" s="293"/>
      <c r="E57" s="293"/>
      <c r="F57" s="293"/>
      <c r="G57" s="293"/>
      <c r="H57" s="293"/>
      <c r="I57" s="4"/>
      <c r="J57" s="106"/>
      <c r="K57" s="108"/>
      <c r="L57" s="109"/>
      <c r="M57" s="109"/>
      <c r="N57" s="109"/>
      <c r="O57" s="109"/>
      <c r="P57" s="109"/>
      <c r="Q57" s="109"/>
      <c r="R57" s="11"/>
      <c r="S57" s="227"/>
      <c r="T57" s="228"/>
      <c r="U57" s="228"/>
      <c r="V57" s="228"/>
      <c r="W57" s="228"/>
      <c r="X57" s="228"/>
      <c r="Y57" s="228"/>
      <c r="Z57" s="228"/>
      <c r="AA57" s="229"/>
      <c r="AB57" s="152"/>
      <c r="AC57" s="142"/>
      <c r="AD57" s="162"/>
      <c r="AE57" s="162"/>
      <c r="AF57" s="162"/>
      <c r="AG57" s="162"/>
      <c r="AH57" s="162"/>
      <c r="AI57" s="162"/>
      <c r="AJ57" s="162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122"/>
      <c r="AX57" s="112"/>
      <c r="AY57" s="112"/>
      <c r="AZ57" s="112"/>
    </row>
    <row r="58" spans="1:52" ht="13.5" thickBot="1">
      <c r="A58" s="30" t="s">
        <v>75</v>
      </c>
      <c r="B58" s="64">
        <v>3</v>
      </c>
      <c r="C58" s="31">
        <v>15.37</v>
      </c>
      <c r="D58" s="31">
        <v>23.86</v>
      </c>
      <c r="E58" s="31">
        <v>15.66</v>
      </c>
      <c r="F58" s="31">
        <v>19.27</v>
      </c>
      <c r="G58" s="31"/>
      <c r="H58" s="32">
        <f>AVERAGE(C58:F58)</f>
        <v>18.54</v>
      </c>
      <c r="I58" s="4"/>
      <c r="J58" s="106"/>
      <c r="K58" s="108"/>
      <c r="L58" s="109"/>
      <c r="M58" s="109"/>
      <c r="N58" s="109"/>
      <c r="O58" s="109"/>
      <c r="P58" s="109"/>
      <c r="Q58" s="109"/>
      <c r="R58" s="11"/>
      <c r="S58" s="274" t="s">
        <v>77</v>
      </c>
      <c r="T58" s="275"/>
      <c r="U58" s="285">
        <v>1</v>
      </c>
      <c r="V58" s="224">
        <v>28.87</v>
      </c>
      <c r="W58" s="224">
        <v>28.07</v>
      </c>
      <c r="X58" s="224">
        <v>27.83</v>
      </c>
      <c r="Y58" s="224">
        <v>22.94</v>
      </c>
      <c r="Z58" s="224"/>
      <c r="AA58" s="282">
        <f>AVERAGE(V58:Z58)</f>
        <v>26.9275</v>
      </c>
      <c r="AB58" s="152"/>
      <c r="AC58" s="142"/>
      <c r="AD58" s="162"/>
      <c r="AE58" s="162"/>
      <c r="AF58" s="162"/>
      <c r="AG58" s="162"/>
      <c r="AH58" s="162"/>
      <c r="AI58" s="162"/>
      <c r="AJ58" s="162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122"/>
      <c r="AX58" s="112"/>
      <c r="AY58" s="112"/>
      <c r="AZ58" s="112"/>
    </row>
    <row r="59" spans="1:52" ht="23.25" thickBot="1">
      <c r="A59" s="33" t="s">
        <v>76</v>
      </c>
      <c r="B59" s="65">
        <v>1</v>
      </c>
      <c r="C59" s="34">
        <v>17.89</v>
      </c>
      <c r="D59" s="34">
        <v>20.19</v>
      </c>
      <c r="E59" s="34">
        <v>14.9</v>
      </c>
      <c r="F59" s="34">
        <v>15.48</v>
      </c>
      <c r="G59" s="34"/>
      <c r="H59" s="35">
        <f>AVERAGE(C59:F59)</f>
        <v>17.115</v>
      </c>
      <c r="I59" s="4"/>
      <c r="J59" s="13" t="s">
        <v>75</v>
      </c>
      <c r="K59" s="54">
        <v>0</v>
      </c>
      <c r="L59" s="14">
        <v>21.95</v>
      </c>
      <c r="M59" s="14">
        <v>19.1</v>
      </c>
      <c r="N59" s="14">
        <v>23.1</v>
      </c>
      <c r="O59" s="14"/>
      <c r="P59" s="14"/>
      <c r="Q59" s="15">
        <f>AVERAGE(L59:P59)</f>
        <v>21.383333333333336</v>
      </c>
      <c r="R59" s="11"/>
      <c r="S59" s="276"/>
      <c r="T59" s="277"/>
      <c r="U59" s="286"/>
      <c r="V59" s="225"/>
      <c r="W59" s="225"/>
      <c r="X59" s="225"/>
      <c r="Y59" s="225"/>
      <c r="Z59" s="225"/>
      <c r="AA59" s="283"/>
      <c r="AB59" s="152"/>
      <c r="AC59" s="143"/>
      <c r="AD59" s="163"/>
      <c r="AE59" s="163"/>
      <c r="AF59" s="163"/>
      <c r="AG59" s="163"/>
      <c r="AH59" s="163"/>
      <c r="AI59" s="163"/>
      <c r="AJ59" s="161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122"/>
      <c r="AX59" s="112"/>
      <c r="AY59" s="112"/>
      <c r="AZ59" s="112"/>
    </row>
    <row r="60" spans="1:52" ht="4.5" customHeight="1" thickBot="1">
      <c r="A60" s="293"/>
      <c r="B60" s="293"/>
      <c r="C60" s="293"/>
      <c r="D60" s="293"/>
      <c r="E60" s="293"/>
      <c r="F60" s="293"/>
      <c r="G60" s="293"/>
      <c r="H60" s="293"/>
      <c r="I60" s="4"/>
      <c r="J60" s="271"/>
      <c r="K60" s="272"/>
      <c r="L60" s="272"/>
      <c r="M60" s="272"/>
      <c r="N60" s="272"/>
      <c r="O60" s="272"/>
      <c r="P60" s="272"/>
      <c r="Q60" s="273"/>
      <c r="R60" s="11"/>
      <c r="S60" s="278"/>
      <c r="T60" s="279"/>
      <c r="U60" s="287"/>
      <c r="V60" s="226"/>
      <c r="W60" s="226"/>
      <c r="X60" s="226"/>
      <c r="Y60" s="226"/>
      <c r="Z60" s="226"/>
      <c r="AA60" s="284"/>
      <c r="AB60" s="152"/>
      <c r="AC60" s="143"/>
      <c r="AD60" s="163"/>
      <c r="AE60" s="163"/>
      <c r="AF60" s="163"/>
      <c r="AG60" s="163"/>
      <c r="AH60" s="163"/>
      <c r="AI60" s="163"/>
      <c r="AJ60" s="161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122"/>
      <c r="AX60" s="112"/>
      <c r="AY60" s="112"/>
      <c r="AZ60" s="112"/>
    </row>
    <row r="61" spans="1:52" ht="23.25" thickBot="1">
      <c r="A61" s="24" t="s">
        <v>77</v>
      </c>
      <c r="B61" s="62">
        <v>3</v>
      </c>
      <c r="C61" s="25">
        <v>19.27</v>
      </c>
      <c r="D61" s="25">
        <v>14.31</v>
      </c>
      <c r="E61" s="25">
        <v>17.28</v>
      </c>
      <c r="F61" s="25"/>
      <c r="G61" s="25"/>
      <c r="H61" s="26">
        <f>AVERAGE(C61:E61)</f>
        <v>16.953333333333333</v>
      </c>
      <c r="I61" s="4"/>
      <c r="J61" s="16" t="s">
        <v>77</v>
      </c>
      <c r="K61" s="55">
        <v>3</v>
      </c>
      <c r="L61" s="17">
        <v>20.88</v>
      </c>
      <c r="M61" s="17">
        <v>26.37</v>
      </c>
      <c r="N61" s="17">
        <v>20.88</v>
      </c>
      <c r="O61" s="17"/>
      <c r="P61" s="17"/>
      <c r="Q61" s="18">
        <f>AVERAGE(L61:P61)</f>
        <v>22.709999999999997</v>
      </c>
      <c r="R61" s="11"/>
      <c r="S61" s="116"/>
      <c r="T61" s="133"/>
      <c r="U61" s="107"/>
      <c r="V61" s="117"/>
      <c r="W61" s="117"/>
      <c r="X61" s="117"/>
      <c r="Y61" s="117"/>
      <c r="Z61" s="117"/>
      <c r="AA61" s="117"/>
      <c r="AB61" s="320" t="s">
        <v>26</v>
      </c>
      <c r="AC61" s="336">
        <v>4</v>
      </c>
      <c r="AD61" s="335">
        <v>22.77</v>
      </c>
      <c r="AE61" s="335">
        <v>33.4</v>
      </c>
      <c r="AF61" s="335">
        <v>23.86</v>
      </c>
      <c r="AG61" s="335">
        <v>20.04</v>
      </c>
      <c r="AH61" s="335">
        <v>38.54</v>
      </c>
      <c r="AI61" s="335"/>
      <c r="AJ61" s="330">
        <f>AVERAGE(AD61:AH61)</f>
        <v>27.721999999999998</v>
      </c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122"/>
      <c r="AX61" s="112"/>
      <c r="AY61" s="112"/>
      <c r="AZ61" s="112"/>
    </row>
    <row r="62" spans="1:52" ht="13.5" thickBot="1">
      <c r="A62" s="27" t="s">
        <v>78</v>
      </c>
      <c r="B62" s="63">
        <v>0</v>
      </c>
      <c r="C62" s="28">
        <v>17.37</v>
      </c>
      <c r="D62" s="28">
        <v>15.12</v>
      </c>
      <c r="E62" s="28">
        <v>15.87</v>
      </c>
      <c r="F62" s="28"/>
      <c r="G62" s="28"/>
      <c r="H62" s="29">
        <f>AVERAGE(C62:E62)</f>
        <v>16.12</v>
      </c>
      <c r="I62" s="4"/>
      <c r="J62" s="106"/>
      <c r="K62" s="106"/>
      <c r="L62" s="106"/>
      <c r="M62" s="106"/>
      <c r="N62" s="106"/>
      <c r="O62" s="106"/>
      <c r="P62" s="106"/>
      <c r="Q62" s="106"/>
      <c r="R62" s="11"/>
      <c r="S62" s="116"/>
      <c r="T62" s="133"/>
      <c r="U62" s="107"/>
      <c r="V62" s="117"/>
      <c r="W62" s="117"/>
      <c r="X62" s="117"/>
      <c r="Y62" s="117"/>
      <c r="Z62" s="117"/>
      <c r="AA62" s="117"/>
      <c r="AB62" s="318"/>
      <c r="AC62" s="324"/>
      <c r="AD62" s="326"/>
      <c r="AE62" s="326"/>
      <c r="AF62" s="326"/>
      <c r="AG62" s="326"/>
      <c r="AH62" s="326"/>
      <c r="AI62" s="326"/>
      <c r="AJ62" s="331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122"/>
      <c r="AX62" s="112"/>
      <c r="AY62" s="112"/>
      <c r="AZ62" s="112"/>
    </row>
    <row r="63" spans="1:52" ht="6" customHeight="1" thickBot="1">
      <c r="A63" s="293"/>
      <c r="B63" s="293"/>
      <c r="C63" s="293"/>
      <c r="D63" s="293"/>
      <c r="E63" s="293"/>
      <c r="F63" s="293"/>
      <c r="G63" s="293"/>
      <c r="H63" s="293"/>
      <c r="I63" s="4"/>
      <c r="J63" s="106"/>
      <c r="K63" s="108"/>
      <c r="L63" s="109"/>
      <c r="M63" s="109"/>
      <c r="N63" s="109"/>
      <c r="O63" s="109"/>
      <c r="P63" s="109"/>
      <c r="Q63" s="109"/>
      <c r="R63" s="11"/>
      <c r="S63" s="116"/>
      <c r="T63" s="133"/>
      <c r="U63" s="107"/>
      <c r="V63" s="117"/>
      <c r="W63" s="117"/>
      <c r="X63" s="117"/>
      <c r="Y63" s="117"/>
      <c r="Z63" s="117"/>
      <c r="AA63" s="117"/>
      <c r="AB63" s="166"/>
      <c r="AC63" s="72"/>
      <c r="AD63" s="155"/>
      <c r="AE63" s="155"/>
      <c r="AF63" s="155"/>
      <c r="AG63" s="155"/>
      <c r="AH63" s="155"/>
      <c r="AI63" s="155"/>
      <c r="AJ63" s="156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122"/>
      <c r="AX63" s="112"/>
      <c r="AY63" s="112"/>
      <c r="AZ63" s="112"/>
    </row>
    <row r="64" spans="1:52" ht="23.25" thickBot="1">
      <c r="A64" s="30" t="s">
        <v>23</v>
      </c>
      <c r="B64" s="64">
        <v>3</v>
      </c>
      <c r="C64" s="31">
        <v>18.56</v>
      </c>
      <c r="D64" s="31">
        <v>20.88</v>
      </c>
      <c r="E64" s="31">
        <v>20.88</v>
      </c>
      <c r="F64" s="31"/>
      <c r="G64" s="31"/>
      <c r="H64" s="32">
        <f>AVERAGE(C64:G64)</f>
        <v>20.106666666666666</v>
      </c>
      <c r="I64" s="4"/>
      <c r="J64" s="106"/>
      <c r="K64" s="108"/>
      <c r="L64" s="109"/>
      <c r="M64" s="109"/>
      <c r="N64" s="109"/>
      <c r="O64" s="109"/>
      <c r="P64" s="109"/>
      <c r="Q64" s="109"/>
      <c r="R64" s="11"/>
      <c r="S64" s="116"/>
      <c r="T64" s="133"/>
      <c r="U64" s="107"/>
      <c r="V64" s="117"/>
      <c r="W64" s="117"/>
      <c r="X64" s="117"/>
      <c r="Y64" s="117"/>
      <c r="Z64" s="117"/>
      <c r="AA64" s="117"/>
      <c r="AB64" s="318" t="s">
        <v>23</v>
      </c>
      <c r="AC64" s="324">
        <v>1</v>
      </c>
      <c r="AD64" s="326">
        <v>20.79</v>
      </c>
      <c r="AE64" s="326">
        <v>12.33</v>
      </c>
      <c r="AF64" s="326">
        <v>22.77</v>
      </c>
      <c r="AG64" s="326">
        <v>19.21</v>
      </c>
      <c r="AH64" s="326">
        <v>23.67</v>
      </c>
      <c r="AI64" s="326"/>
      <c r="AJ64" s="355">
        <f>AVERAGE(AD64:AH64)</f>
        <v>19.753999999999998</v>
      </c>
      <c r="AK64" s="21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122"/>
      <c r="AX64" s="112"/>
      <c r="AY64" s="112"/>
      <c r="AZ64" s="112"/>
    </row>
    <row r="65" spans="1:52" ht="23.25" thickBot="1">
      <c r="A65" s="33" t="s">
        <v>79</v>
      </c>
      <c r="B65" s="65">
        <v>0</v>
      </c>
      <c r="C65" s="34">
        <v>10.96</v>
      </c>
      <c r="D65" s="34">
        <v>12.57</v>
      </c>
      <c r="E65" s="34">
        <v>15.08</v>
      </c>
      <c r="F65" s="34"/>
      <c r="G65" s="34"/>
      <c r="H65" s="35">
        <f>AVERAGE(C65:G65)</f>
        <v>12.87</v>
      </c>
      <c r="I65" s="4"/>
      <c r="J65" s="13" t="s">
        <v>23</v>
      </c>
      <c r="K65" s="54">
        <v>3</v>
      </c>
      <c r="L65" s="14">
        <v>20.04</v>
      </c>
      <c r="M65" s="14">
        <v>25.05</v>
      </c>
      <c r="N65" s="14">
        <v>20.04</v>
      </c>
      <c r="O65" s="14">
        <v>18.19</v>
      </c>
      <c r="P65" s="14">
        <v>20.11</v>
      </c>
      <c r="Q65" s="15">
        <f>AVERAGE(L65:P65)</f>
        <v>20.686</v>
      </c>
      <c r="R65" s="11"/>
      <c r="S65" s="116"/>
      <c r="T65" s="133"/>
      <c r="U65" s="107"/>
      <c r="V65" s="117"/>
      <c r="W65" s="117"/>
      <c r="X65" s="117"/>
      <c r="Y65" s="117"/>
      <c r="Z65" s="117"/>
      <c r="AA65" s="117"/>
      <c r="AB65" s="318"/>
      <c r="AC65" s="324"/>
      <c r="AD65" s="326"/>
      <c r="AE65" s="326"/>
      <c r="AF65" s="326"/>
      <c r="AG65" s="326"/>
      <c r="AH65" s="326"/>
      <c r="AI65" s="326"/>
      <c r="AJ65" s="355"/>
      <c r="AK65" s="21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122"/>
      <c r="AX65" s="112"/>
      <c r="AY65" s="112"/>
      <c r="AZ65" s="112"/>
    </row>
    <row r="66" spans="1:52" ht="5.25" customHeight="1" thickBot="1">
      <c r="A66" s="293"/>
      <c r="B66" s="293"/>
      <c r="C66" s="293"/>
      <c r="D66" s="293"/>
      <c r="E66" s="293"/>
      <c r="F66" s="293"/>
      <c r="G66" s="293"/>
      <c r="H66" s="293"/>
      <c r="I66" s="4"/>
      <c r="J66" s="271"/>
      <c r="K66" s="272"/>
      <c r="L66" s="272"/>
      <c r="M66" s="272"/>
      <c r="N66" s="272"/>
      <c r="O66" s="272"/>
      <c r="P66" s="272"/>
      <c r="Q66" s="273"/>
      <c r="R66" s="11"/>
      <c r="S66" s="300" t="s">
        <v>23</v>
      </c>
      <c r="T66" s="301"/>
      <c r="U66" s="220">
        <v>3</v>
      </c>
      <c r="V66" s="312">
        <v>26.37</v>
      </c>
      <c r="W66" s="312">
        <v>20.52</v>
      </c>
      <c r="X66" s="312">
        <v>31.31</v>
      </c>
      <c r="Y66" s="312">
        <v>14.5</v>
      </c>
      <c r="Z66" s="312">
        <v>26.37</v>
      </c>
      <c r="AA66" s="385">
        <f>AVERAGE(V66:Z66)</f>
        <v>23.814</v>
      </c>
      <c r="AB66" s="319"/>
      <c r="AC66" s="325"/>
      <c r="AD66" s="327"/>
      <c r="AE66" s="327"/>
      <c r="AF66" s="327"/>
      <c r="AG66" s="327"/>
      <c r="AH66" s="327"/>
      <c r="AI66" s="327"/>
      <c r="AJ66" s="356"/>
      <c r="AK66" s="21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122"/>
      <c r="AX66" s="112"/>
      <c r="AY66" s="112"/>
      <c r="AZ66" s="112"/>
    </row>
    <row r="67" spans="1:52" ht="23.25" thickBot="1">
      <c r="A67" s="24" t="s">
        <v>80</v>
      </c>
      <c r="B67" s="62">
        <v>2</v>
      </c>
      <c r="C67" s="25">
        <v>23.86</v>
      </c>
      <c r="D67" s="25">
        <v>13.47</v>
      </c>
      <c r="E67" s="25">
        <v>20.21</v>
      </c>
      <c r="F67" s="25">
        <v>16.7</v>
      </c>
      <c r="G67" s="25">
        <v>20.46</v>
      </c>
      <c r="H67" s="26">
        <f>AVERAGE(C67:G67)</f>
        <v>18.939999999999998</v>
      </c>
      <c r="I67" s="4"/>
      <c r="J67" s="16" t="s">
        <v>81</v>
      </c>
      <c r="K67" s="55">
        <v>2</v>
      </c>
      <c r="L67" s="17">
        <v>19.27</v>
      </c>
      <c r="M67" s="17">
        <v>26.37</v>
      </c>
      <c r="N67" s="17">
        <v>20.79</v>
      </c>
      <c r="O67" s="17">
        <v>20.33</v>
      </c>
      <c r="P67" s="17">
        <v>20.21</v>
      </c>
      <c r="Q67" s="18">
        <f>AVERAGE(L67:P67)</f>
        <v>21.394</v>
      </c>
      <c r="R67" s="11"/>
      <c r="S67" s="302"/>
      <c r="T67" s="303"/>
      <c r="U67" s="221"/>
      <c r="V67" s="230"/>
      <c r="W67" s="230"/>
      <c r="X67" s="230"/>
      <c r="Y67" s="230"/>
      <c r="Z67" s="230"/>
      <c r="AA67" s="232"/>
      <c r="AB67" s="152"/>
      <c r="AC67" s="141"/>
      <c r="AD67" s="162"/>
      <c r="AE67" s="162"/>
      <c r="AF67" s="162"/>
      <c r="AG67" s="162"/>
      <c r="AH67" s="162"/>
      <c r="AI67" s="162"/>
      <c r="AJ67" s="162"/>
      <c r="AK67" s="21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122"/>
      <c r="AX67" s="112"/>
      <c r="AY67" s="112"/>
      <c r="AZ67" s="112"/>
    </row>
    <row r="68" spans="1:52" ht="23.25" thickBot="1">
      <c r="A68" s="27" t="s">
        <v>81</v>
      </c>
      <c r="B68" s="63">
        <v>3</v>
      </c>
      <c r="C68" s="28">
        <v>15.81</v>
      </c>
      <c r="D68" s="28">
        <v>14.31</v>
      </c>
      <c r="E68" s="28">
        <v>19.27</v>
      </c>
      <c r="F68" s="28">
        <v>13.81</v>
      </c>
      <c r="G68" s="28">
        <v>23.86</v>
      </c>
      <c r="H68" s="29">
        <f>AVERAGE(C68:G68)</f>
        <v>17.412</v>
      </c>
      <c r="I68" s="4"/>
      <c r="J68" s="106"/>
      <c r="K68" s="106"/>
      <c r="L68" s="106"/>
      <c r="M68" s="106"/>
      <c r="N68" s="106"/>
      <c r="O68" s="106"/>
      <c r="P68" s="106"/>
      <c r="Q68" s="106"/>
      <c r="R68" s="11"/>
      <c r="S68" s="302"/>
      <c r="T68" s="303"/>
      <c r="U68" s="221"/>
      <c r="V68" s="230"/>
      <c r="W68" s="230"/>
      <c r="X68" s="230"/>
      <c r="Y68" s="230"/>
      <c r="Z68" s="230"/>
      <c r="AA68" s="232"/>
      <c r="AB68" s="152"/>
      <c r="AC68" s="141"/>
      <c r="AD68" s="162"/>
      <c r="AE68" s="162"/>
      <c r="AF68" s="162"/>
      <c r="AG68" s="162"/>
      <c r="AH68" s="162"/>
      <c r="AI68" s="162"/>
      <c r="AJ68" s="162"/>
      <c r="AK68" s="21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122"/>
      <c r="AX68" s="112"/>
      <c r="AY68" s="112"/>
      <c r="AZ68" s="112"/>
    </row>
    <row r="69" spans="1:52" ht="4.5" customHeight="1" thickBot="1">
      <c r="A69" s="293"/>
      <c r="B69" s="293"/>
      <c r="C69" s="293"/>
      <c r="D69" s="293"/>
      <c r="E69" s="293"/>
      <c r="F69" s="293"/>
      <c r="G69" s="293"/>
      <c r="H69" s="293"/>
      <c r="I69" s="4"/>
      <c r="J69" s="106"/>
      <c r="K69" s="108"/>
      <c r="L69" s="109"/>
      <c r="M69" s="109"/>
      <c r="N69" s="109"/>
      <c r="O69" s="109"/>
      <c r="P69" s="109"/>
      <c r="Q69" s="109"/>
      <c r="R69" s="11"/>
      <c r="S69" s="392"/>
      <c r="T69" s="393"/>
      <c r="U69" s="393"/>
      <c r="V69" s="393"/>
      <c r="W69" s="393"/>
      <c r="X69" s="393"/>
      <c r="Y69" s="393"/>
      <c r="Z69" s="393"/>
      <c r="AA69" s="394"/>
      <c r="AB69" s="152"/>
      <c r="AC69" s="141"/>
      <c r="AD69" s="162"/>
      <c r="AE69" s="162"/>
      <c r="AF69" s="162"/>
      <c r="AG69" s="162"/>
      <c r="AH69" s="162"/>
      <c r="AI69" s="162"/>
      <c r="AJ69" s="162"/>
      <c r="AK69" s="21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122"/>
      <c r="AX69" s="112"/>
      <c r="AY69" s="112"/>
      <c r="AZ69" s="112"/>
    </row>
    <row r="70" spans="1:52" ht="13.5" customHeight="1" thickBot="1">
      <c r="A70" s="30" t="s">
        <v>82</v>
      </c>
      <c r="B70" s="64">
        <v>3</v>
      </c>
      <c r="C70" s="31">
        <v>18.56</v>
      </c>
      <c r="D70" s="31">
        <v>14.31</v>
      </c>
      <c r="E70" s="31">
        <v>10.35</v>
      </c>
      <c r="F70" s="31">
        <v>14.31</v>
      </c>
      <c r="G70" s="31"/>
      <c r="H70" s="32">
        <f>AVERAGE(C70:E70)</f>
        <v>14.406666666666666</v>
      </c>
      <c r="I70" s="4"/>
      <c r="J70" s="106"/>
      <c r="K70" s="108"/>
      <c r="L70" s="109"/>
      <c r="M70" s="109"/>
      <c r="N70" s="109"/>
      <c r="O70" s="109"/>
      <c r="P70" s="109"/>
      <c r="Q70" s="109"/>
      <c r="R70" s="11"/>
      <c r="S70" s="363" t="s">
        <v>84</v>
      </c>
      <c r="T70" s="364"/>
      <c r="U70" s="369">
        <v>2</v>
      </c>
      <c r="V70" s="372">
        <v>16.67</v>
      </c>
      <c r="W70" s="372">
        <v>20.88</v>
      </c>
      <c r="X70" s="372">
        <v>20.33</v>
      </c>
      <c r="Y70" s="372">
        <v>16.16</v>
      </c>
      <c r="Z70" s="372">
        <v>21.39</v>
      </c>
      <c r="AA70" s="357">
        <f>AVERAGE(V70:Z70)</f>
        <v>19.086</v>
      </c>
      <c r="AB70" s="152"/>
      <c r="AC70" s="141"/>
      <c r="AD70" s="162"/>
      <c r="AE70" s="162"/>
      <c r="AF70" s="162"/>
      <c r="AG70" s="162"/>
      <c r="AH70" s="162"/>
      <c r="AI70" s="162"/>
      <c r="AJ70" s="162"/>
      <c r="AK70" s="21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122"/>
      <c r="AX70" s="112"/>
      <c r="AY70" s="112"/>
      <c r="AZ70" s="112"/>
    </row>
    <row r="71" spans="1:52" ht="23.25" thickBot="1">
      <c r="A71" s="33" t="s">
        <v>83</v>
      </c>
      <c r="B71" s="65">
        <v>1</v>
      </c>
      <c r="C71" s="34">
        <v>12.71</v>
      </c>
      <c r="D71" s="34">
        <v>13.86</v>
      </c>
      <c r="E71" s="34">
        <v>10.89</v>
      </c>
      <c r="F71" s="34">
        <v>12.94</v>
      </c>
      <c r="G71" s="34"/>
      <c r="H71" s="35">
        <f>AVERAGE(C71:E71)</f>
        <v>12.486666666666666</v>
      </c>
      <c r="I71" s="4"/>
      <c r="J71" s="13" t="s">
        <v>82</v>
      </c>
      <c r="K71" s="54">
        <v>1</v>
      </c>
      <c r="L71" s="14">
        <v>20.04</v>
      </c>
      <c r="M71" s="14">
        <v>23</v>
      </c>
      <c r="N71" s="14">
        <v>21</v>
      </c>
      <c r="O71" s="14">
        <v>16.19</v>
      </c>
      <c r="P71" s="14"/>
      <c r="Q71" s="15">
        <f>AVERAGE(L71:P71)</f>
        <v>20.057499999999997</v>
      </c>
      <c r="R71" s="11"/>
      <c r="S71" s="365"/>
      <c r="T71" s="366"/>
      <c r="U71" s="390"/>
      <c r="V71" s="388"/>
      <c r="W71" s="388"/>
      <c r="X71" s="388"/>
      <c r="Y71" s="388"/>
      <c r="Z71" s="388"/>
      <c r="AA71" s="386"/>
      <c r="AB71" s="152"/>
      <c r="AC71" s="141"/>
      <c r="AD71" s="162"/>
      <c r="AE71" s="162"/>
      <c r="AF71" s="162"/>
      <c r="AG71" s="162"/>
      <c r="AH71" s="162"/>
      <c r="AI71" s="162"/>
      <c r="AJ71" s="162"/>
      <c r="AK71" s="21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122"/>
      <c r="AX71" s="112"/>
      <c r="AY71" s="112"/>
      <c r="AZ71" s="112"/>
    </row>
    <row r="72" spans="1:52" ht="4.5" customHeight="1" thickBot="1">
      <c r="A72" s="36"/>
      <c r="C72" s="37"/>
      <c r="D72" s="37"/>
      <c r="E72" s="37"/>
      <c r="F72" s="37"/>
      <c r="G72" s="37"/>
      <c r="H72" s="38"/>
      <c r="J72" s="271"/>
      <c r="K72" s="272"/>
      <c r="L72" s="272"/>
      <c r="M72" s="272"/>
      <c r="N72" s="272"/>
      <c r="O72" s="272"/>
      <c r="P72" s="272"/>
      <c r="Q72" s="273"/>
      <c r="R72" s="11"/>
      <c r="S72" s="367"/>
      <c r="T72" s="368"/>
      <c r="U72" s="391"/>
      <c r="V72" s="389"/>
      <c r="W72" s="389"/>
      <c r="X72" s="389"/>
      <c r="Y72" s="389"/>
      <c r="Z72" s="389"/>
      <c r="AA72" s="387"/>
      <c r="AB72" s="350"/>
      <c r="AC72" s="351"/>
      <c r="AD72" s="347"/>
      <c r="AE72" s="347"/>
      <c r="AF72" s="347"/>
      <c r="AG72" s="347"/>
      <c r="AH72" s="347"/>
      <c r="AI72" s="347"/>
      <c r="AJ72" s="347"/>
      <c r="AK72" s="21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122"/>
      <c r="AX72" s="112"/>
      <c r="AY72" s="112"/>
      <c r="AZ72" s="112"/>
    </row>
    <row r="73" spans="1:52" ht="23.25" thickBot="1">
      <c r="A73" s="24" t="s">
        <v>84</v>
      </c>
      <c r="B73" s="62">
        <v>3</v>
      </c>
      <c r="C73" s="25">
        <v>17.28</v>
      </c>
      <c r="D73" s="25">
        <v>23.86</v>
      </c>
      <c r="E73" s="25">
        <v>11.07</v>
      </c>
      <c r="F73" s="25">
        <v>13.18</v>
      </c>
      <c r="G73" s="25"/>
      <c r="H73" s="26">
        <f>AVERAGE(C73:E73)</f>
        <v>17.403333333333332</v>
      </c>
      <c r="I73" s="4"/>
      <c r="J73" s="16" t="s">
        <v>84</v>
      </c>
      <c r="K73" s="55">
        <v>3</v>
      </c>
      <c r="L73" s="17">
        <v>18.38</v>
      </c>
      <c r="M73" s="17">
        <v>20.88</v>
      </c>
      <c r="N73" s="17">
        <v>25.05</v>
      </c>
      <c r="O73" s="17">
        <v>22.77</v>
      </c>
      <c r="P73" s="17"/>
      <c r="Q73" s="18">
        <f>AVERAGE(L73:P73)</f>
        <v>21.77</v>
      </c>
      <c r="R73" s="9"/>
      <c r="S73" s="116"/>
      <c r="T73" s="133"/>
      <c r="U73" s="107"/>
      <c r="V73" s="133"/>
      <c r="W73" s="133"/>
      <c r="X73" s="133"/>
      <c r="Y73" s="133"/>
      <c r="Z73" s="133"/>
      <c r="AA73" s="133"/>
      <c r="AB73" s="350"/>
      <c r="AC73" s="351"/>
      <c r="AD73" s="347"/>
      <c r="AE73" s="347"/>
      <c r="AF73" s="347"/>
      <c r="AG73" s="347"/>
      <c r="AH73" s="347"/>
      <c r="AI73" s="347"/>
      <c r="AJ73" s="347"/>
      <c r="AK73" s="254" t="s">
        <v>26</v>
      </c>
      <c r="AL73" s="257">
        <v>4</v>
      </c>
      <c r="AM73" s="218">
        <v>27.83</v>
      </c>
      <c r="AN73" s="218">
        <v>27.83</v>
      </c>
      <c r="AO73" s="218">
        <v>26.37</v>
      </c>
      <c r="AP73" s="218">
        <v>19.27</v>
      </c>
      <c r="AQ73" s="218"/>
      <c r="AR73" s="218"/>
      <c r="AS73" s="218"/>
      <c r="AT73" s="218"/>
      <c r="AU73" s="218"/>
      <c r="AV73" s="243">
        <f>AVERAGE(AM73:AU73)</f>
        <v>25.325</v>
      </c>
      <c r="AW73" s="123"/>
      <c r="AX73" s="112"/>
      <c r="AY73" s="112"/>
      <c r="AZ73" s="112"/>
    </row>
    <row r="74" spans="1:52" ht="23.25" thickBot="1">
      <c r="A74" s="27" t="s">
        <v>85</v>
      </c>
      <c r="B74" s="63">
        <v>1</v>
      </c>
      <c r="C74" s="28">
        <v>14.33</v>
      </c>
      <c r="D74" s="28">
        <v>13.9</v>
      </c>
      <c r="E74" s="28">
        <v>10.66</v>
      </c>
      <c r="F74" s="28">
        <v>11.28</v>
      </c>
      <c r="G74" s="28"/>
      <c r="H74" s="29">
        <f>AVERAGE(C74:E74)</f>
        <v>12.963333333333333</v>
      </c>
      <c r="I74" s="4"/>
      <c r="J74" s="112"/>
      <c r="K74" s="113"/>
      <c r="L74" s="112"/>
      <c r="M74" s="112"/>
      <c r="N74" s="112"/>
      <c r="O74" s="112"/>
      <c r="P74" s="112"/>
      <c r="Q74" s="112"/>
      <c r="R74" s="112"/>
      <c r="S74" s="116"/>
      <c r="T74" s="133"/>
      <c r="U74" s="107"/>
      <c r="V74" s="133"/>
      <c r="W74" s="133"/>
      <c r="X74" s="133"/>
      <c r="Y74" s="133"/>
      <c r="Z74" s="133"/>
      <c r="AA74" s="133"/>
      <c r="AB74" s="151"/>
      <c r="AC74" s="141"/>
      <c r="AD74" s="161"/>
      <c r="AE74" s="161"/>
      <c r="AF74" s="161"/>
      <c r="AG74" s="161"/>
      <c r="AH74" s="161"/>
      <c r="AI74" s="161"/>
      <c r="AJ74" s="161"/>
      <c r="AK74" s="255"/>
      <c r="AL74" s="258"/>
      <c r="AM74" s="216"/>
      <c r="AN74" s="216"/>
      <c r="AO74" s="216"/>
      <c r="AP74" s="216"/>
      <c r="AQ74" s="216"/>
      <c r="AR74" s="216"/>
      <c r="AS74" s="216"/>
      <c r="AT74" s="216"/>
      <c r="AU74" s="216"/>
      <c r="AV74" s="244"/>
      <c r="AW74" s="112"/>
      <c r="AX74" s="112"/>
      <c r="AY74" s="112"/>
      <c r="AZ74" s="112"/>
    </row>
    <row r="75" spans="1:52" ht="3.75" customHeight="1" thickBot="1">
      <c r="A75" s="293"/>
      <c r="B75" s="293"/>
      <c r="C75" s="293"/>
      <c r="D75" s="293"/>
      <c r="E75" s="293"/>
      <c r="F75" s="293"/>
      <c r="G75" s="293"/>
      <c r="H75" s="293"/>
      <c r="I75" s="4"/>
      <c r="J75" s="9"/>
      <c r="K75" s="59"/>
      <c r="L75" s="10"/>
      <c r="M75" s="10"/>
      <c r="N75" s="10"/>
      <c r="O75" s="10"/>
      <c r="P75" s="10"/>
      <c r="Q75" s="11"/>
      <c r="R75" s="9"/>
      <c r="S75" s="130"/>
      <c r="T75" s="134"/>
      <c r="U75" s="114"/>
      <c r="V75" s="134"/>
      <c r="W75" s="134"/>
      <c r="X75" s="134"/>
      <c r="Y75" s="134"/>
      <c r="Z75" s="134"/>
      <c r="AA75" s="134"/>
      <c r="AB75" s="350"/>
      <c r="AC75" s="351"/>
      <c r="AD75" s="347"/>
      <c r="AE75" s="347"/>
      <c r="AF75" s="347"/>
      <c r="AG75" s="347"/>
      <c r="AH75" s="347"/>
      <c r="AI75" s="347"/>
      <c r="AJ75" s="347"/>
      <c r="AK75" s="256"/>
      <c r="AL75" s="259"/>
      <c r="AM75" s="219"/>
      <c r="AN75" s="219"/>
      <c r="AO75" s="219"/>
      <c r="AP75" s="219"/>
      <c r="AQ75" s="219"/>
      <c r="AR75" s="219"/>
      <c r="AS75" s="219"/>
      <c r="AT75" s="219"/>
      <c r="AU75" s="219"/>
      <c r="AV75" s="245"/>
      <c r="AW75" s="112"/>
      <c r="AX75" s="112"/>
      <c r="AY75" s="112"/>
      <c r="AZ75" s="112"/>
    </row>
    <row r="76" spans="1:52" ht="23.25" thickBot="1">
      <c r="A76" s="30" t="s">
        <v>24</v>
      </c>
      <c r="B76" s="64">
        <v>2</v>
      </c>
      <c r="C76" s="31">
        <v>13.92</v>
      </c>
      <c r="D76" s="31">
        <v>16.7</v>
      </c>
      <c r="E76" s="31">
        <v>14</v>
      </c>
      <c r="F76" s="31">
        <v>18.81</v>
      </c>
      <c r="G76" s="31">
        <v>15.09</v>
      </c>
      <c r="H76" s="32">
        <f>AVERAGE(C76:G76)</f>
        <v>15.703999999999999</v>
      </c>
      <c r="I76" s="4"/>
      <c r="J76" s="106"/>
      <c r="K76" s="108"/>
      <c r="L76" s="109"/>
      <c r="M76" s="109"/>
      <c r="N76" s="109"/>
      <c r="O76" s="109"/>
      <c r="P76" s="109"/>
      <c r="Q76" s="109"/>
      <c r="R76" s="11"/>
      <c r="S76" s="116"/>
      <c r="T76" s="133"/>
      <c r="U76" s="107"/>
      <c r="V76" s="133"/>
      <c r="W76" s="133"/>
      <c r="X76" s="133"/>
      <c r="Y76" s="133"/>
      <c r="Z76" s="133"/>
      <c r="AA76" s="133"/>
      <c r="AB76" s="350"/>
      <c r="AC76" s="351"/>
      <c r="AD76" s="347"/>
      <c r="AE76" s="347"/>
      <c r="AF76" s="347"/>
      <c r="AG76" s="347"/>
      <c r="AH76" s="347"/>
      <c r="AI76" s="347"/>
      <c r="AJ76" s="347"/>
      <c r="AK76" s="250" t="s">
        <v>29</v>
      </c>
      <c r="AL76" s="252">
        <v>0</v>
      </c>
      <c r="AM76" s="236">
        <v>27</v>
      </c>
      <c r="AN76" s="236">
        <v>21.11</v>
      </c>
      <c r="AO76" s="236">
        <v>26.05</v>
      </c>
      <c r="AP76" s="236">
        <v>18.37</v>
      </c>
      <c r="AQ76" s="236"/>
      <c r="AR76" s="236"/>
      <c r="AS76" s="215"/>
      <c r="AT76" s="215"/>
      <c r="AU76" s="215"/>
      <c r="AV76" s="238">
        <f>AVERAGE(AM76:AU76)</f>
        <v>23.1325</v>
      </c>
      <c r="AW76" s="112"/>
      <c r="AX76" s="112"/>
      <c r="AY76" s="112"/>
      <c r="AZ76" s="112"/>
    </row>
    <row r="77" spans="1:52" ht="23.25" thickBot="1">
      <c r="A77" s="33" t="s">
        <v>86</v>
      </c>
      <c r="B77" s="65">
        <v>3</v>
      </c>
      <c r="C77" s="34">
        <v>16.63</v>
      </c>
      <c r="D77" s="34">
        <v>17.63</v>
      </c>
      <c r="E77" s="34">
        <v>16.7</v>
      </c>
      <c r="F77" s="34">
        <v>21.78</v>
      </c>
      <c r="G77" s="34">
        <v>14.31</v>
      </c>
      <c r="H77" s="35">
        <f>AVERAGE(C77:G77)</f>
        <v>17.41</v>
      </c>
      <c r="I77" s="4"/>
      <c r="J77" s="13" t="s">
        <v>86</v>
      </c>
      <c r="K77" s="54">
        <v>0</v>
      </c>
      <c r="L77" s="14">
        <v>22.56</v>
      </c>
      <c r="M77" s="14">
        <v>16.59</v>
      </c>
      <c r="N77" s="14">
        <v>22.33</v>
      </c>
      <c r="O77" s="14"/>
      <c r="P77" s="14"/>
      <c r="Q77" s="15">
        <f>AVERAGE(L77:P77)</f>
        <v>20.493333333333332</v>
      </c>
      <c r="R77" s="11"/>
      <c r="S77" s="116"/>
      <c r="T77" s="116"/>
      <c r="U77" s="50"/>
      <c r="V77" s="136"/>
      <c r="W77" s="136"/>
      <c r="X77" s="136"/>
      <c r="Y77" s="136"/>
      <c r="Z77" s="136"/>
      <c r="AA77" s="137"/>
      <c r="AB77" s="350"/>
      <c r="AC77" s="351"/>
      <c r="AD77" s="347"/>
      <c r="AE77" s="347"/>
      <c r="AF77" s="347"/>
      <c r="AG77" s="347"/>
      <c r="AH77" s="347"/>
      <c r="AI77" s="347"/>
      <c r="AJ77" s="347"/>
      <c r="AK77" s="250"/>
      <c r="AL77" s="252"/>
      <c r="AM77" s="236"/>
      <c r="AN77" s="236"/>
      <c r="AO77" s="236"/>
      <c r="AP77" s="236"/>
      <c r="AQ77" s="236"/>
      <c r="AR77" s="236"/>
      <c r="AS77" s="216"/>
      <c r="AT77" s="216"/>
      <c r="AU77" s="216"/>
      <c r="AV77" s="238"/>
      <c r="AW77" s="112"/>
      <c r="AX77" s="112"/>
      <c r="AY77" s="112"/>
      <c r="AZ77" s="112"/>
    </row>
    <row r="78" spans="1:52" ht="6.75" customHeight="1" thickBot="1">
      <c r="A78" s="260"/>
      <c r="B78" s="260"/>
      <c r="C78" s="260"/>
      <c r="D78" s="260"/>
      <c r="E78" s="260"/>
      <c r="F78" s="260"/>
      <c r="G78" s="260"/>
      <c r="H78" s="260"/>
      <c r="I78" s="4"/>
      <c r="J78" s="271"/>
      <c r="K78" s="272"/>
      <c r="L78" s="272"/>
      <c r="M78" s="272"/>
      <c r="N78" s="272"/>
      <c r="O78" s="272"/>
      <c r="P78" s="272"/>
      <c r="Q78" s="273"/>
      <c r="R78" s="11"/>
      <c r="S78" s="267" t="s">
        <v>87</v>
      </c>
      <c r="T78" s="268"/>
      <c r="U78" s="265">
        <v>2</v>
      </c>
      <c r="V78" s="263">
        <v>20.04</v>
      </c>
      <c r="W78" s="263">
        <v>22.33</v>
      </c>
      <c r="X78" s="263">
        <v>18.56</v>
      </c>
      <c r="Y78" s="263">
        <v>23.57</v>
      </c>
      <c r="Z78" s="263">
        <v>18.41</v>
      </c>
      <c r="AA78" s="261">
        <f>AVERAGE(V78:Z78)</f>
        <v>20.582</v>
      </c>
      <c r="AB78" s="152"/>
      <c r="AC78" s="141"/>
      <c r="AD78" s="162"/>
      <c r="AE78" s="162"/>
      <c r="AF78" s="162"/>
      <c r="AG78" s="162"/>
      <c r="AH78" s="162"/>
      <c r="AI78" s="162"/>
      <c r="AJ78" s="162"/>
      <c r="AK78" s="251"/>
      <c r="AL78" s="253"/>
      <c r="AM78" s="237"/>
      <c r="AN78" s="237"/>
      <c r="AO78" s="237"/>
      <c r="AP78" s="237"/>
      <c r="AQ78" s="237"/>
      <c r="AR78" s="237"/>
      <c r="AS78" s="217"/>
      <c r="AT78" s="217"/>
      <c r="AU78" s="217"/>
      <c r="AV78" s="239"/>
      <c r="AW78" s="112"/>
      <c r="AX78" s="112"/>
      <c r="AY78" s="112"/>
      <c r="AZ78" s="112"/>
    </row>
    <row r="79" spans="1:52" ht="23.25" thickBot="1">
      <c r="A79" s="24" t="s">
        <v>87</v>
      </c>
      <c r="B79" s="62">
        <v>3</v>
      </c>
      <c r="C79" s="25">
        <v>18.56</v>
      </c>
      <c r="D79" s="25">
        <v>17.33</v>
      </c>
      <c r="E79" s="25">
        <v>19.27</v>
      </c>
      <c r="F79" s="25">
        <v>16.53</v>
      </c>
      <c r="G79" s="25">
        <v>31.31</v>
      </c>
      <c r="H79" s="26">
        <f>AVERAGE(C79:G79)</f>
        <v>20.6</v>
      </c>
      <c r="I79" s="4"/>
      <c r="J79" s="16" t="s">
        <v>87</v>
      </c>
      <c r="K79" s="55">
        <v>3</v>
      </c>
      <c r="L79" s="17">
        <v>23.86</v>
      </c>
      <c r="M79" s="17">
        <v>20.04</v>
      </c>
      <c r="N79" s="17">
        <v>22.77</v>
      </c>
      <c r="O79" s="17"/>
      <c r="P79" s="17"/>
      <c r="Q79" s="18">
        <f>AVERAGE(L79:P79)</f>
        <v>22.223333333333333</v>
      </c>
      <c r="R79" s="11"/>
      <c r="S79" s="269"/>
      <c r="T79" s="270"/>
      <c r="U79" s="266"/>
      <c r="V79" s="264"/>
      <c r="W79" s="264"/>
      <c r="X79" s="264"/>
      <c r="Y79" s="264"/>
      <c r="Z79" s="264"/>
      <c r="AA79" s="262"/>
      <c r="AB79" s="152"/>
      <c r="AC79" s="141"/>
      <c r="AD79" s="162"/>
      <c r="AE79" s="162"/>
      <c r="AF79" s="162"/>
      <c r="AG79" s="162"/>
      <c r="AH79" s="162"/>
      <c r="AI79" s="162"/>
      <c r="AJ79" s="162"/>
      <c r="AK79" s="121"/>
      <c r="AL79" s="107"/>
      <c r="AM79" s="115"/>
      <c r="AN79" s="115"/>
      <c r="AO79" s="115"/>
      <c r="AP79" s="115"/>
      <c r="AQ79" s="115"/>
      <c r="AR79" s="115"/>
      <c r="AS79" s="115"/>
      <c r="AT79" s="115"/>
      <c r="AU79" s="115"/>
      <c r="AV79" s="115"/>
      <c r="AW79" s="112"/>
      <c r="AX79" s="112"/>
      <c r="AY79" s="112"/>
      <c r="AZ79" s="112"/>
    </row>
    <row r="80" spans="1:52" ht="23.25" thickBot="1">
      <c r="A80" s="27" t="s">
        <v>88</v>
      </c>
      <c r="B80" s="63">
        <v>2</v>
      </c>
      <c r="C80" s="28">
        <v>17.37</v>
      </c>
      <c r="D80" s="28">
        <v>19.27</v>
      </c>
      <c r="E80" s="28">
        <v>19.42</v>
      </c>
      <c r="F80" s="28">
        <v>16.16</v>
      </c>
      <c r="G80" s="28">
        <v>16.93</v>
      </c>
      <c r="H80" s="29">
        <f>AVERAGE(C80:G80)</f>
        <v>17.830000000000002</v>
      </c>
      <c r="I80" s="4"/>
      <c r="J80" s="106"/>
      <c r="K80" s="106"/>
      <c r="L80" s="106"/>
      <c r="M80" s="106"/>
      <c r="N80" s="106"/>
      <c r="O80" s="106"/>
      <c r="P80" s="106"/>
      <c r="Q80" s="106"/>
      <c r="R80" s="11"/>
      <c r="S80" s="269"/>
      <c r="T80" s="270"/>
      <c r="U80" s="266"/>
      <c r="V80" s="264"/>
      <c r="W80" s="264"/>
      <c r="X80" s="264"/>
      <c r="Y80" s="264"/>
      <c r="Z80" s="264"/>
      <c r="AA80" s="262"/>
      <c r="AB80" s="152"/>
      <c r="AC80" s="141"/>
      <c r="AD80" s="162"/>
      <c r="AE80" s="162"/>
      <c r="AF80" s="162"/>
      <c r="AG80" s="162"/>
      <c r="AH80" s="162"/>
      <c r="AI80" s="162"/>
      <c r="AJ80" s="162"/>
      <c r="AK80" s="121"/>
      <c r="AL80" s="107"/>
      <c r="AM80" s="115"/>
      <c r="AN80" s="115"/>
      <c r="AO80" s="115"/>
      <c r="AP80" s="115"/>
      <c r="AQ80" s="115"/>
      <c r="AR80" s="115"/>
      <c r="AS80" s="115"/>
      <c r="AT80" s="115"/>
      <c r="AU80" s="115"/>
      <c r="AV80" s="115"/>
      <c r="AW80" s="112"/>
      <c r="AX80" s="112"/>
      <c r="AY80" s="112"/>
      <c r="AZ80" s="112"/>
    </row>
    <row r="81" spans="1:52" ht="6.75" customHeight="1" thickBot="1">
      <c r="A81" s="293"/>
      <c r="B81" s="293"/>
      <c r="C81" s="293"/>
      <c r="D81" s="293"/>
      <c r="E81" s="293"/>
      <c r="F81" s="293"/>
      <c r="G81" s="293"/>
      <c r="H81" s="293"/>
      <c r="I81" s="4"/>
      <c r="J81" s="106"/>
      <c r="K81" s="108"/>
      <c r="L81" s="109"/>
      <c r="M81" s="109"/>
      <c r="N81" s="109"/>
      <c r="O81" s="109"/>
      <c r="P81" s="109"/>
      <c r="Q81" s="109"/>
      <c r="R81" s="11"/>
      <c r="S81" s="227"/>
      <c r="T81" s="228"/>
      <c r="U81" s="228"/>
      <c r="V81" s="228"/>
      <c r="W81" s="228"/>
      <c r="X81" s="228"/>
      <c r="Y81" s="228"/>
      <c r="Z81" s="228"/>
      <c r="AA81" s="229"/>
      <c r="AB81" s="152"/>
      <c r="AC81" s="141"/>
      <c r="AD81" s="162"/>
      <c r="AE81" s="162"/>
      <c r="AF81" s="162"/>
      <c r="AG81" s="162"/>
      <c r="AH81" s="162"/>
      <c r="AI81" s="162"/>
      <c r="AJ81" s="162"/>
      <c r="AK81" s="21"/>
      <c r="AL81" s="112"/>
      <c r="AM81" s="112"/>
      <c r="AN81" s="112"/>
      <c r="AO81" s="112"/>
      <c r="AP81" s="112"/>
      <c r="AQ81" s="112"/>
      <c r="AR81" s="112"/>
      <c r="AS81" s="112"/>
      <c r="AT81" s="112"/>
      <c r="AU81" s="112"/>
      <c r="AV81" s="112"/>
      <c r="AW81" s="112"/>
      <c r="AX81" s="112"/>
      <c r="AY81" s="112"/>
      <c r="AZ81" s="112"/>
    </row>
    <row r="82" spans="1:52" ht="13.5" thickBot="1">
      <c r="A82" s="30" t="s">
        <v>89</v>
      </c>
      <c r="B82" s="64">
        <v>3</v>
      </c>
      <c r="C82" s="31">
        <v>19.27</v>
      </c>
      <c r="D82" s="31">
        <v>12.85</v>
      </c>
      <c r="E82" s="31">
        <v>17.28</v>
      </c>
      <c r="F82" s="31"/>
      <c r="G82" s="31"/>
      <c r="H82" s="32">
        <f>AVERAGE(C82:F82)</f>
        <v>16.466666666666665</v>
      </c>
      <c r="I82" s="4"/>
      <c r="J82" s="106"/>
      <c r="K82" s="108"/>
      <c r="L82" s="109"/>
      <c r="M82" s="109"/>
      <c r="N82" s="109"/>
      <c r="O82" s="109"/>
      <c r="P82" s="109"/>
      <c r="Q82" s="109"/>
      <c r="R82" s="11"/>
      <c r="S82" s="274" t="s">
        <v>91</v>
      </c>
      <c r="T82" s="275"/>
      <c r="U82" s="285">
        <v>3</v>
      </c>
      <c r="V82" s="224">
        <v>20.13</v>
      </c>
      <c r="W82" s="224">
        <v>20.88</v>
      </c>
      <c r="X82" s="224">
        <v>17.63</v>
      </c>
      <c r="Y82" s="224">
        <v>22.77</v>
      </c>
      <c r="Z82" s="224">
        <v>18.56</v>
      </c>
      <c r="AA82" s="282">
        <f>AVERAGE(V82:Z82)</f>
        <v>19.994</v>
      </c>
      <c r="AB82" s="152"/>
      <c r="AC82" s="141"/>
      <c r="AD82" s="162"/>
      <c r="AE82" s="162"/>
      <c r="AF82" s="162"/>
      <c r="AG82" s="162"/>
      <c r="AH82" s="162"/>
      <c r="AI82" s="162"/>
      <c r="AJ82" s="162"/>
      <c r="AK82" s="21"/>
      <c r="AL82" s="112"/>
      <c r="AM82" s="112"/>
      <c r="AN82" s="112"/>
      <c r="AO82" s="112"/>
      <c r="AP82" s="112"/>
      <c r="AQ82" s="112"/>
      <c r="AR82" s="112"/>
      <c r="AS82" s="112"/>
      <c r="AT82" s="112"/>
      <c r="AU82" s="112"/>
      <c r="AV82" s="112"/>
      <c r="AW82" s="112"/>
      <c r="AX82" s="112"/>
      <c r="AY82" s="112"/>
      <c r="AZ82" s="112"/>
    </row>
    <row r="83" spans="1:52" ht="13.5" thickBot="1">
      <c r="A83" s="33" t="s">
        <v>90</v>
      </c>
      <c r="B83" s="65">
        <v>0</v>
      </c>
      <c r="C83" s="34">
        <v>17.37</v>
      </c>
      <c r="D83" s="34">
        <v>13.69</v>
      </c>
      <c r="E83" s="34">
        <v>16.53</v>
      </c>
      <c r="F83" s="34"/>
      <c r="G83" s="34"/>
      <c r="H83" s="35">
        <f>AVERAGE(C83:F83)</f>
        <v>15.863333333333335</v>
      </c>
      <c r="I83" s="4"/>
      <c r="J83" s="13" t="s">
        <v>89</v>
      </c>
      <c r="K83" s="54">
        <v>0</v>
      </c>
      <c r="L83" s="14">
        <v>17.86</v>
      </c>
      <c r="M83" s="14">
        <v>23.29</v>
      </c>
      <c r="N83" s="14">
        <v>16.17</v>
      </c>
      <c r="O83" s="14"/>
      <c r="P83" s="14"/>
      <c r="Q83" s="15">
        <f>AVERAGE(L83:P83)</f>
        <v>19.106666666666666</v>
      </c>
      <c r="R83" s="11"/>
      <c r="S83" s="276"/>
      <c r="T83" s="277"/>
      <c r="U83" s="286"/>
      <c r="V83" s="225"/>
      <c r="W83" s="225"/>
      <c r="X83" s="225"/>
      <c r="Y83" s="225"/>
      <c r="Z83" s="225"/>
      <c r="AA83" s="283"/>
      <c r="AB83" s="152"/>
      <c r="AC83" s="144"/>
      <c r="AD83" s="163"/>
      <c r="AE83" s="163"/>
      <c r="AF83" s="163"/>
      <c r="AG83" s="163"/>
      <c r="AH83" s="163"/>
      <c r="AI83" s="163"/>
      <c r="AJ83" s="161"/>
      <c r="AK83" s="21"/>
      <c r="AL83" s="112"/>
      <c r="AM83" s="112"/>
      <c r="AN83" s="112"/>
      <c r="AO83" s="112"/>
      <c r="AP83" s="112"/>
      <c r="AQ83" s="112"/>
      <c r="AR83" s="112"/>
      <c r="AS83" s="112"/>
      <c r="AT83" s="112"/>
      <c r="AU83" s="112"/>
      <c r="AV83" s="112"/>
      <c r="AW83" s="112"/>
      <c r="AX83" s="112"/>
      <c r="AY83" s="112"/>
      <c r="AZ83" s="112"/>
    </row>
    <row r="84" spans="1:52" ht="4.5" customHeight="1" thickBot="1">
      <c r="A84" s="293"/>
      <c r="B84" s="293"/>
      <c r="C84" s="293"/>
      <c r="D84" s="293"/>
      <c r="E84" s="293"/>
      <c r="F84" s="293"/>
      <c r="G84" s="293"/>
      <c r="H84" s="293"/>
      <c r="I84" s="4"/>
      <c r="J84" s="271"/>
      <c r="K84" s="272"/>
      <c r="L84" s="272"/>
      <c r="M84" s="272"/>
      <c r="N84" s="272"/>
      <c r="O84" s="272"/>
      <c r="P84" s="272"/>
      <c r="Q84" s="273"/>
      <c r="R84" s="11"/>
      <c r="S84" s="278"/>
      <c r="T84" s="279"/>
      <c r="U84" s="287"/>
      <c r="V84" s="226"/>
      <c r="W84" s="226"/>
      <c r="X84" s="226"/>
      <c r="Y84" s="226"/>
      <c r="Z84" s="226"/>
      <c r="AA84" s="376"/>
      <c r="AB84" s="288" t="s">
        <v>91</v>
      </c>
      <c r="AC84" s="220">
        <v>1</v>
      </c>
      <c r="AD84" s="296">
        <v>20.13</v>
      </c>
      <c r="AE84" s="296">
        <v>23.33</v>
      </c>
      <c r="AF84" s="296">
        <v>21.78</v>
      </c>
      <c r="AG84" s="296">
        <v>19.76</v>
      </c>
      <c r="AH84" s="296">
        <v>20.71</v>
      </c>
      <c r="AI84" s="296"/>
      <c r="AJ84" s="298">
        <f>AVERAGE(AD84:AH84)</f>
        <v>21.142000000000003</v>
      </c>
      <c r="AK84" s="9"/>
      <c r="AL84" s="112"/>
      <c r="AM84" s="112"/>
      <c r="AN84" s="112"/>
      <c r="AO84" s="112"/>
      <c r="AP84" s="112"/>
      <c r="AQ84" s="112"/>
      <c r="AR84" s="112"/>
      <c r="AS84" s="112"/>
      <c r="AT84" s="112"/>
      <c r="AU84" s="112"/>
      <c r="AV84" s="112"/>
      <c r="AW84" s="112"/>
      <c r="AX84" s="112"/>
      <c r="AY84" s="112"/>
      <c r="AZ84" s="112"/>
    </row>
    <row r="85" spans="1:52" ht="23.25" thickBot="1">
      <c r="A85" s="24" t="s">
        <v>91</v>
      </c>
      <c r="B85" s="62">
        <v>3</v>
      </c>
      <c r="C85" s="25">
        <v>15.66</v>
      </c>
      <c r="D85" s="25">
        <v>21.78</v>
      </c>
      <c r="E85" s="25">
        <v>23.86</v>
      </c>
      <c r="F85" s="25"/>
      <c r="G85" s="25"/>
      <c r="H85" s="26">
        <f>AVERAGE(C85:E85)</f>
        <v>20.433333333333334</v>
      </c>
      <c r="I85" s="4"/>
      <c r="J85" s="16" t="s">
        <v>91</v>
      </c>
      <c r="K85" s="55">
        <v>3</v>
      </c>
      <c r="L85" s="17">
        <v>25.05</v>
      </c>
      <c r="M85" s="17">
        <v>20.88</v>
      </c>
      <c r="N85" s="17">
        <v>20.88</v>
      </c>
      <c r="O85" s="17"/>
      <c r="P85" s="17"/>
      <c r="Q85" s="18">
        <f>AVERAGE(L85:P85)</f>
        <v>22.27</v>
      </c>
      <c r="R85" s="11"/>
      <c r="S85" s="116"/>
      <c r="T85" s="133"/>
      <c r="U85" s="107"/>
      <c r="V85" s="117"/>
      <c r="W85" s="117"/>
      <c r="X85" s="117"/>
      <c r="Y85" s="117"/>
      <c r="Z85" s="117"/>
      <c r="AA85" s="117"/>
      <c r="AB85" s="289"/>
      <c r="AC85" s="221"/>
      <c r="AD85" s="297"/>
      <c r="AE85" s="297"/>
      <c r="AF85" s="297"/>
      <c r="AG85" s="297"/>
      <c r="AH85" s="297"/>
      <c r="AI85" s="297"/>
      <c r="AJ85" s="299"/>
      <c r="AK85" s="9"/>
      <c r="AL85" s="112"/>
      <c r="AM85" s="112"/>
      <c r="AN85" s="112"/>
      <c r="AO85" s="112"/>
      <c r="AP85" s="112"/>
      <c r="AQ85" s="112"/>
      <c r="AR85" s="112"/>
      <c r="AS85" s="112"/>
      <c r="AT85" s="112"/>
      <c r="AU85" s="112"/>
      <c r="AV85" s="112"/>
      <c r="AW85" s="112"/>
      <c r="AX85" s="112"/>
      <c r="AY85" s="112"/>
      <c r="AZ85" s="112"/>
    </row>
    <row r="86" spans="1:52" ht="23.25" thickBot="1">
      <c r="A86" s="27" t="s">
        <v>92</v>
      </c>
      <c r="B86" s="63">
        <v>0</v>
      </c>
      <c r="C86" s="28">
        <v>15.37</v>
      </c>
      <c r="D86" s="28">
        <v>14.25</v>
      </c>
      <c r="E86" s="28">
        <v>12.28</v>
      </c>
      <c r="F86" s="28"/>
      <c r="G86" s="28"/>
      <c r="H86" s="29">
        <f>AVERAGE(C86:E86)</f>
        <v>13.966666666666667</v>
      </c>
      <c r="I86" s="4"/>
      <c r="J86" s="106"/>
      <c r="K86" s="106"/>
      <c r="L86" s="106"/>
      <c r="M86" s="106"/>
      <c r="N86" s="106"/>
      <c r="O86" s="106"/>
      <c r="P86" s="106"/>
      <c r="Q86" s="106"/>
      <c r="R86" s="11"/>
      <c r="S86" s="116"/>
      <c r="T86" s="133"/>
      <c r="U86" s="107"/>
      <c r="V86" s="117"/>
      <c r="W86" s="117"/>
      <c r="X86" s="117"/>
      <c r="Y86" s="117"/>
      <c r="Z86" s="117"/>
      <c r="AA86" s="117"/>
      <c r="AB86" s="289"/>
      <c r="AC86" s="221"/>
      <c r="AD86" s="297"/>
      <c r="AE86" s="297"/>
      <c r="AF86" s="297"/>
      <c r="AG86" s="297"/>
      <c r="AH86" s="297"/>
      <c r="AI86" s="297"/>
      <c r="AJ86" s="299"/>
      <c r="AK86" s="9"/>
      <c r="AL86" s="112"/>
      <c r="AM86" s="112"/>
      <c r="AN86" s="112"/>
      <c r="AO86" s="112"/>
      <c r="AP86" s="112"/>
      <c r="AQ86" s="112"/>
      <c r="AR86" s="112"/>
      <c r="AS86" s="112"/>
      <c r="AT86" s="112"/>
      <c r="AU86" s="112"/>
      <c r="AV86" s="112"/>
      <c r="AW86" s="112"/>
      <c r="AX86" s="112"/>
      <c r="AY86" s="112"/>
      <c r="AZ86" s="112"/>
    </row>
    <row r="87" spans="1:52" ht="3.75" customHeight="1" thickBot="1">
      <c r="A87" s="293"/>
      <c r="B87" s="293"/>
      <c r="C87" s="293"/>
      <c r="D87" s="293"/>
      <c r="E87" s="293"/>
      <c r="F87" s="293"/>
      <c r="G87" s="293"/>
      <c r="H87" s="293"/>
      <c r="I87" s="4"/>
      <c r="J87" s="106"/>
      <c r="K87" s="108"/>
      <c r="L87" s="109"/>
      <c r="M87" s="109"/>
      <c r="N87" s="109"/>
      <c r="O87" s="109"/>
      <c r="P87" s="109"/>
      <c r="Q87" s="109"/>
      <c r="R87" s="11"/>
      <c r="S87" s="116"/>
      <c r="T87" s="133"/>
      <c r="U87" s="107"/>
      <c r="V87" s="117"/>
      <c r="W87" s="117"/>
      <c r="X87" s="117"/>
      <c r="Y87" s="117"/>
      <c r="Z87" s="117"/>
      <c r="AA87" s="117"/>
      <c r="AB87" s="401" t="e">
        <f>AVERAGE(AD87:AH87)</f>
        <v>#DIV/0!</v>
      </c>
      <c r="AC87" s="402"/>
      <c r="AD87" s="402"/>
      <c r="AE87" s="402"/>
      <c r="AF87" s="402"/>
      <c r="AG87" s="402"/>
      <c r="AH87" s="402"/>
      <c r="AI87" s="402"/>
      <c r="AJ87" s="403"/>
      <c r="AK87" s="9"/>
      <c r="AL87" s="112"/>
      <c r="AM87" s="112"/>
      <c r="AN87" s="112"/>
      <c r="AO87" s="112"/>
      <c r="AP87" s="112"/>
      <c r="AQ87" s="112"/>
      <c r="AR87" s="112"/>
      <c r="AS87" s="112"/>
      <c r="AT87" s="112"/>
      <c r="AU87" s="112"/>
      <c r="AV87" s="112"/>
      <c r="AW87" s="112"/>
      <c r="AX87" s="112"/>
      <c r="AY87" s="112"/>
      <c r="AZ87" s="112"/>
    </row>
    <row r="88" spans="1:52" ht="23.25" thickBot="1">
      <c r="A88" s="30" t="s">
        <v>31</v>
      </c>
      <c r="B88" s="64">
        <v>3</v>
      </c>
      <c r="C88" s="31">
        <v>15.66</v>
      </c>
      <c r="D88" s="31">
        <v>13.81</v>
      </c>
      <c r="E88" s="31">
        <v>23.86</v>
      </c>
      <c r="F88" s="31">
        <v>29.47</v>
      </c>
      <c r="G88" s="31"/>
      <c r="H88" s="32">
        <f>AVERAGE(C88:G88)</f>
        <v>20.7</v>
      </c>
      <c r="I88" s="4"/>
      <c r="J88" s="106"/>
      <c r="K88" s="108"/>
      <c r="L88" s="109"/>
      <c r="M88" s="109"/>
      <c r="N88" s="109"/>
      <c r="O88" s="109"/>
      <c r="P88" s="109"/>
      <c r="Q88" s="109"/>
      <c r="R88" s="11"/>
      <c r="S88" s="116"/>
      <c r="T88" s="133"/>
      <c r="U88" s="107"/>
      <c r="V88" s="117"/>
      <c r="W88" s="117"/>
      <c r="X88" s="117"/>
      <c r="Y88" s="117"/>
      <c r="Z88" s="117"/>
      <c r="AA88" s="117"/>
      <c r="AB88" s="289" t="s">
        <v>29</v>
      </c>
      <c r="AC88" s="221">
        <v>4</v>
      </c>
      <c r="AD88" s="353">
        <v>21.78</v>
      </c>
      <c r="AE88" s="353">
        <v>20.88</v>
      </c>
      <c r="AF88" s="353">
        <v>21.95</v>
      </c>
      <c r="AG88" s="353">
        <v>22.77</v>
      </c>
      <c r="AH88" s="353">
        <v>21.78</v>
      </c>
      <c r="AI88" s="353"/>
      <c r="AJ88" s="299">
        <f>AVERAGE(AD88:AI88)</f>
        <v>21.832</v>
      </c>
      <c r="AK88" s="9"/>
      <c r="AL88" s="112"/>
      <c r="AM88" s="112"/>
      <c r="AN88" s="112"/>
      <c r="AO88" s="112"/>
      <c r="AP88" s="112"/>
      <c r="AQ88" s="112"/>
      <c r="AR88" s="112"/>
      <c r="AS88" s="112"/>
      <c r="AT88" s="112"/>
      <c r="AU88" s="112"/>
      <c r="AV88" s="112"/>
      <c r="AW88" s="112"/>
      <c r="AX88" s="112"/>
      <c r="AY88" s="112"/>
      <c r="AZ88" s="112"/>
    </row>
    <row r="89" spans="1:52" ht="23.25" thickBot="1">
      <c r="A89" s="33" t="s">
        <v>93</v>
      </c>
      <c r="B89" s="65">
        <v>1</v>
      </c>
      <c r="C89" s="34">
        <v>16.57</v>
      </c>
      <c r="D89" s="34">
        <v>13.54</v>
      </c>
      <c r="E89" s="34">
        <v>23.06</v>
      </c>
      <c r="F89" s="34">
        <v>25.38</v>
      </c>
      <c r="G89" s="34"/>
      <c r="H89" s="35">
        <f>AVERAGE(C89:G89)</f>
        <v>19.6375</v>
      </c>
      <c r="I89" s="4"/>
      <c r="J89" s="13" t="s">
        <v>31</v>
      </c>
      <c r="K89" s="54">
        <v>2</v>
      </c>
      <c r="L89" s="14">
        <v>21.78</v>
      </c>
      <c r="M89" s="14">
        <v>20.79</v>
      </c>
      <c r="N89" s="14">
        <v>18.19</v>
      </c>
      <c r="O89" s="14">
        <v>23.86</v>
      </c>
      <c r="P89" s="14">
        <v>19.11</v>
      </c>
      <c r="Q89" s="15">
        <f>AVERAGE(L89:P89)</f>
        <v>20.746000000000002</v>
      </c>
      <c r="R89" s="11"/>
      <c r="S89" s="116"/>
      <c r="T89" s="133"/>
      <c r="U89" s="107"/>
      <c r="V89" s="117"/>
      <c r="W89" s="117"/>
      <c r="X89" s="117"/>
      <c r="Y89" s="117"/>
      <c r="Z89" s="117"/>
      <c r="AA89" s="117"/>
      <c r="AB89" s="310"/>
      <c r="AC89" s="309"/>
      <c r="AD89" s="354"/>
      <c r="AE89" s="354"/>
      <c r="AF89" s="354"/>
      <c r="AG89" s="354"/>
      <c r="AH89" s="354"/>
      <c r="AI89" s="354"/>
      <c r="AJ89" s="304"/>
      <c r="AK89" s="9"/>
      <c r="AL89" s="112"/>
      <c r="AM89" s="112"/>
      <c r="AN89" s="112"/>
      <c r="AO89" s="112"/>
      <c r="AP89" s="112"/>
      <c r="AQ89" s="112"/>
      <c r="AR89" s="112"/>
      <c r="AS89" s="112"/>
      <c r="AT89" s="112"/>
      <c r="AU89" s="112"/>
      <c r="AV89" s="112"/>
      <c r="AW89" s="112"/>
      <c r="AX89" s="112"/>
      <c r="AY89" s="112"/>
      <c r="AZ89" s="112"/>
    </row>
    <row r="90" spans="1:52" ht="4.5" customHeight="1" thickBot="1">
      <c r="A90" s="293"/>
      <c r="B90" s="293"/>
      <c r="C90" s="293"/>
      <c r="D90" s="293"/>
      <c r="E90" s="293"/>
      <c r="F90" s="293"/>
      <c r="G90" s="293"/>
      <c r="H90" s="293"/>
      <c r="I90" s="4"/>
      <c r="J90" s="271"/>
      <c r="K90" s="272"/>
      <c r="L90" s="272"/>
      <c r="M90" s="272"/>
      <c r="N90" s="272"/>
      <c r="O90" s="272"/>
      <c r="P90" s="272"/>
      <c r="Q90" s="273"/>
      <c r="R90" s="11"/>
      <c r="S90" s="377" t="s">
        <v>95</v>
      </c>
      <c r="T90" s="378"/>
      <c r="U90" s="369">
        <v>0</v>
      </c>
      <c r="V90" s="372">
        <v>16.17</v>
      </c>
      <c r="W90" s="372">
        <v>20.54</v>
      </c>
      <c r="X90" s="372">
        <v>24.5</v>
      </c>
      <c r="Y90" s="372"/>
      <c r="Z90" s="372"/>
      <c r="AA90" s="357">
        <f>AVERAGE(V90:Z90)</f>
        <v>20.403333333333332</v>
      </c>
      <c r="AB90" s="140"/>
      <c r="AC90" s="141"/>
      <c r="AD90" s="161"/>
      <c r="AE90" s="161"/>
      <c r="AF90" s="161"/>
      <c r="AG90" s="161"/>
      <c r="AH90" s="161"/>
      <c r="AI90" s="161"/>
      <c r="AJ90" s="161"/>
      <c r="AK90" s="9"/>
      <c r="AL90" s="112"/>
      <c r="AM90" s="112"/>
      <c r="AN90" s="112"/>
      <c r="AO90" s="112"/>
      <c r="AP90" s="112"/>
      <c r="AQ90" s="112"/>
      <c r="AR90" s="112"/>
      <c r="AS90" s="112"/>
      <c r="AT90" s="112"/>
      <c r="AU90" s="112"/>
      <c r="AV90" s="112"/>
      <c r="AW90" s="112"/>
      <c r="AX90" s="112"/>
      <c r="AY90" s="112"/>
      <c r="AZ90" s="112"/>
    </row>
    <row r="91" spans="1:52" ht="23.25" thickBot="1">
      <c r="A91" s="24" t="s">
        <v>94</v>
      </c>
      <c r="B91" s="62">
        <v>0</v>
      </c>
      <c r="C91" s="25">
        <v>26.72</v>
      </c>
      <c r="D91" s="25">
        <v>19.25</v>
      </c>
      <c r="E91" s="25">
        <v>18.81</v>
      </c>
      <c r="F91" s="25"/>
      <c r="G91" s="25"/>
      <c r="H91" s="26">
        <f>AVERAGE(C91:F91)</f>
        <v>21.593333333333334</v>
      </c>
      <c r="I91" s="4"/>
      <c r="J91" s="16" t="s">
        <v>95</v>
      </c>
      <c r="K91" s="55">
        <v>3</v>
      </c>
      <c r="L91" s="17">
        <v>19.33</v>
      </c>
      <c r="M91" s="17">
        <v>20.04</v>
      </c>
      <c r="N91" s="17">
        <v>18.56</v>
      </c>
      <c r="O91" s="17">
        <v>26.06</v>
      </c>
      <c r="P91" s="17">
        <v>23.86</v>
      </c>
      <c r="Q91" s="18">
        <f>AVERAGE(L91:P91)</f>
        <v>21.57</v>
      </c>
      <c r="R91" s="11"/>
      <c r="S91" s="379"/>
      <c r="T91" s="380"/>
      <c r="U91" s="370"/>
      <c r="V91" s="373"/>
      <c r="W91" s="373"/>
      <c r="X91" s="373"/>
      <c r="Y91" s="373"/>
      <c r="Z91" s="373"/>
      <c r="AA91" s="358"/>
      <c r="AB91" s="142"/>
      <c r="AC91" s="142"/>
      <c r="AD91" s="162"/>
      <c r="AE91" s="162"/>
      <c r="AF91" s="162"/>
      <c r="AG91" s="162"/>
      <c r="AH91" s="162"/>
      <c r="AI91" s="162"/>
      <c r="AJ91" s="162"/>
      <c r="AK91" s="9"/>
      <c r="AL91" s="112"/>
      <c r="AM91" s="112"/>
      <c r="AN91" s="112"/>
      <c r="AO91" s="112"/>
      <c r="AP91" s="112"/>
      <c r="AQ91" s="112"/>
      <c r="AR91" s="112"/>
      <c r="AS91" s="112"/>
      <c r="AT91" s="112"/>
      <c r="AU91" s="112"/>
      <c r="AV91" s="112"/>
      <c r="AW91" s="112"/>
      <c r="AX91" s="112"/>
      <c r="AY91" s="112"/>
      <c r="AZ91" s="112"/>
    </row>
    <row r="92" spans="1:52" ht="13.5" thickBot="1">
      <c r="A92" s="27" t="s">
        <v>95</v>
      </c>
      <c r="B92" s="63">
        <v>3</v>
      </c>
      <c r="C92" s="28">
        <v>23.86</v>
      </c>
      <c r="D92" s="28">
        <v>20.88</v>
      </c>
      <c r="E92" s="28">
        <v>20.88</v>
      </c>
      <c r="F92" s="28"/>
      <c r="G92" s="28"/>
      <c r="H92" s="29">
        <f>AVERAGE(C92:F92)</f>
        <v>21.87333333333333</v>
      </c>
      <c r="I92" s="4"/>
      <c r="J92" s="106"/>
      <c r="K92" s="106"/>
      <c r="L92" s="106"/>
      <c r="M92" s="106"/>
      <c r="N92" s="106"/>
      <c r="O92" s="106"/>
      <c r="P92" s="106"/>
      <c r="Q92" s="106"/>
      <c r="R92" s="11"/>
      <c r="S92" s="381"/>
      <c r="T92" s="382"/>
      <c r="U92" s="383"/>
      <c r="V92" s="384"/>
      <c r="W92" s="384"/>
      <c r="X92" s="384"/>
      <c r="Y92" s="384"/>
      <c r="Z92" s="384"/>
      <c r="AA92" s="359"/>
      <c r="AB92" s="142"/>
      <c r="AC92" s="142"/>
      <c r="AD92" s="162"/>
      <c r="AE92" s="162"/>
      <c r="AF92" s="162"/>
      <c r="AG92" s="162"/>
      <c r="AH92" s="162"/>
      <c r="AI92" s="162"/>
      <c r="AJ92" s="162"/>
      <c r="AK92" s="9"/>
      <c r="AL92" s="112"/>
      <c r="AM92" s="112"/>
      <c r="AN92" s="112"/>
      <c r="AO92" s="112"/>
      <c r="AP92" s="112"/>
      <c r="AQ92" s="112"/>
      <c r="AR92" s="112"/>
      <c r="AS92" s="112"/>
      <c r="AT92" s="112"/>
      <c r="AU92" s="112"/>
      <c r="AV92" s="112"/>
      <c r="AW92" s="112"/>
      <c r="AX92" s="112"/>
      <c r="AY92" s="112"/>
      <c r="AZ92" s="112"/>
    </row>
    <row r="93" spans="1:52" ht="5.25" customHeight="1" thickBot="1">
      <c r="A93" s="293"/>
      <c r="B93" s="293"/>
      <c r="C93" s="293"/>
      <c r="D93" s="293"/>
      <c r="E93" s="293"/>
      <c r="F93" s="293"/>
      <c r="G93" s="293"/>
      <c r="H93" s="293"/>
      <c r="I93" s="4"/>
      <c r="J93" s="106"/>
      <c r="K93" s="108"/>
      <c r="L93" s="109"/>
      <c r="M93" s="109"/>
      <c r="N93" s="109"/>
      <c r="O93" s="109"/>
      <c r="P93" s="109"/>
      <c r="Q93" s="109"/>
      <c r="R93" s="11"/>
      <c r="S93" s="360"/>
      <c r="T93" s="361"/>
      <c r="U93" s="361"/>
      <c r="V93" s="361"/>
      <c r="W93" s="361"/>
      <c r="X93" s="361"/>
      <c r="Y93" s="361"/>
      <c r="Z93" s="361"/>
      <c r="AA93" s="362"/>
      <c r="AB93" s="142"/>
      <c r="AC93" s="142"/>
      <c r="AD93" s="162"/>
      <c r="AE93" s="162"/>
      <c r="AF93" s="162"/>
      <c r="AG93" s="162"/>
      <c r="AH93" s="162"/>
      <c r="AI93" s="162"/>
      <c r="AJ93" s="162"/>
      <c r="AK93" s="9"/>
      <c r="AL93" s="112"/>
      <c r="AM93" s="112"/>
      <c r="AN93" s="112"/>
      <c r="AO93" s="112"/>
      <c r="AP93" s="112"/>
      <c r="AQ93" s="112"/>
      <c r="AR93" s="112"/>
      <c r="AS93" s="112"/>
      <c r="AT93" s="112"/>
      <c r="AU93" s="112"/>
      <c r="AV93" s="112"/>
      <c r="AW93" s="112"/>
      <c r="AX93" s="112"/>
      <c r="AY93" s="112"/>
      <c r="AZ93" s="112"/>
    </row>
    <row r="94" spans="1:52" ht="23.25" thickBot="1">
      <c r="A94" s="30" t="s">
        <v>96</v>
      </c>
      <c r="B94" s="64">
        <v>3</v>
      </c>
      <c r="C94" s="31">
        <v>12.76</v>
      </c>
      <c r="D94" s="31">
        <v>17.28</v>
      </c>
      <c r="E94" s="31">
        <v>13.48</v>
      </c>
      <c r="F94" s="31">
        <v>20.88</v>
      </c>
      <c r="G94" s="31">
        <v>17.89</v>
      </c>
      <c r="H94" s="32">
        <f>AVERAGE(C94:G94)</f>
        <v>16.458</v>
      </c>
      <c r="I94" s="4"/>
      <c r="J94" s="106"/>
      <c r="K94" s="108"/>
      <c r="L94" s="109"/>
      <c r="M94" s="109"/>
      <c r="N94" s="109"/>
      <c r="O94" s="109"/>
      <c r="P94" s="109"/>
      <c r="Q94" s="109"/>
      <c r="R94" s="11"/>
      <c r="S94" s="363" t="s">
        <v>29</v>
      </c>
      <c r="T94" s="364"/>
      <c r="U94" s="369">
        <v>3</v>
      </c>
      <c r="V94" s="372">
        <v>25.05</v>
      </c>
      <c r="W94" s="372">
        <v>20.88</v>
      </c>
      <c r="X94" s="372">
        <v>26.37</v>
      </c>
      <c r="Y94" s="372"/>
      <c r="Z94" s="372"/>
      <c r="AA94" s="357">
        <f>AVERAGE(V94:Z94)</f>
        <v>24.099999999999998</v>
      </c>
      <c r="AB94" s="142"/>
      <c r="AC94" s="142"/>
      <c r="AD94" s="162"/>
      <c r="AE94" s="162"/>
      <c r="AF94" s="162"/>
      <c r="AG94" s="162"/>
      <c r="AH94" s="162"/>
      <c r="AI94" s="162"/>
      <c r="AJ94" s="162"/>
      <c r="AK94" s="9"/>
      <c r="AL94" s="112"/>
      <c r="AM94" s="112"/>
      <c r="AN94" s="112"/>
      <c r="AO94" s="112"/>
      <c r="AP94" s="112"/>
      <c r="AQ94" s="112"/>
      <c r="AR94" s="112"/>
      <c r="AS94" s="112"/>
      <c r="AT94" s="112"/>
      <c r="AU94" s="112"/>
      <c r="AV94" s="112"/>
      <c r="AW94" s="112"/>
      <c r="AX94" s="112"/>
      <c r="AY94" s="112"/>
      <c r="AZ94" s="112"/>
    </row>
    <row r="95" spans="1:52" ht="23.25" thickBot="1">
      <c r="A95" s="33" t="s">
        <v>97</v>
      </c>
      <c r="B95" s="65">
        <v>2</v>
      </c>
      <c r="C95" s="34">
        <v>16.16</v>
      </c>
      <c r="D95" s="34">
        <v>15.63</v>
      </c>
      <c r="E95" s="34">
        <v>16.16</v>
      </c>
      <c r="F95" s="34">
        <v>20.21</v>
      </c>
      <c r="G95" s="34">
        <v>17.37</v>
      </c>
      <c r="H95" s="35">
        <f>AVERAGE(C95:G95)</f>
        <v>17.106</v>
      </c>
      <c r="I95" s="4"/>
      <c r="J95" s="13" t="s">
        <v>96</v>
      </c>
      <c r="K95" s="54">
        <v>1</v>
      </c>
      <c r="L95" s="14">
        <v>17.78</v>
      </c>
      <c r="M95" s="14">
        <v>27.83</v>
      </c>
      <c r="N95" s="14">
        <v>15.17</v>
      </c>
      <c r="O95" s="14">
        <v>18.71</v>
      </c>
      <c r="P95" s="14"/>
      <c r="Q95" s="15">
        <f>AVERAGE(L95:P95)</f>
        <v>19.872500000000002</v>
      </c>
      <c r="R95" s="11"/>
      <c r="S95" s="365"/>
      <c r="T95" s="366"/>
      <c r="U95" s="370"/>
      <c r="V95" s="373"/>
      <c r="W95" s="373"/>
      <c r="X95" s="373"/>
      <c r="Y95" s="373"/>
      <c r="Z95" s="373"/>
      <c r="AA95" s="358"/>
      <c r="AB95" s="9"/>
      <c r="AC95" s="9"/>
      <c r="AD95" s="164"/>
      <c r="AE95" s="164"/>
      <c r="AF95" s="164"/>
      <c r="AG95" s="164"/>
      <c r="AH95" s="164"/>
      <c r="AI95" s="164"/>
      <c r="AJ95" s="164"/>
      <c r="AK95" s="9"/>
      <c r="AL95" s="112"/>
      <c r="AM95" s="112"/>
      <c r="AN95" s="112"/>
      <c r="AO95" s="112"/>
      <c r="AP95" s="112"/>
      <c r="AQ95" s="112"/>
      <c r="AR95" s="112"/>
      <c r="AS95" s="112"/>
      <c r="AT95" s="112"/>
      <c r="AU95" s="112"/>
      <c r="AV95" s="112"/>
      <c r="AW95" s="112"/>
      <c r="AX95" s="112"/>
      <c r="AY95" s="112"/>
      <c r="AZ95" s="112"/>
    </row>
    <row r="96" spans="1:52" ht="5.25" customHeight="1" thickBot="1">
      <c r="A96" s="293"/>
      <c r="B96" s="293"/>
      <c r="C96" s="293"/>
      <c r="D96" s="293"/>
      <c r="E96" s="293"/>
      <c r="F96" s="293"/>
      <c r="G96" s="293"/>
      <c r="H96" s="293"/>
      <c r="I96" s="4"/>
      <c r="J96" s="271"/>
      <c r="K96" s="272"/>
      <c r="L96" s="272"/>
      <c r="M96" s="272"/>
      <c r="N96" s="272"/>
      <c r="O96" s="272"/>
      <c r="P96" s="272"/>
      <c r="Q96" s="273"/>
      <c r="R96" s="11"/>
      <c r="S96" s="367"/>
      <c r="T96" s="368"/>
      <c r="U96" s="371"/>
      <c r="V96" s="374"/>
      <c r="W96" s="374"/>
      <c r="X96" s="374"/>
      <c r="Y96" s="374"/>
      <c r="Z96" s="374"/>
      <c r="AA96" s="375"/>
      <c r="AB96" s="9"/>
      <c r="AC96" s="9"/>
      <c r="AD96" s="164"/>
      <c r="AE96" s="164"/>
      <c r="AF96" s="164"/>
      <c r="AG96" s="164"/>
      <c r="AH96" s="164"/>
      <c r="AI96" s="164"/>
      <c r="AJ96" s="164"/>
      <c r="AK96" s="9"/>
      <c r="AL96" s="112"/>
      <c r="AM96" s="112"/>
      <c r="AN96" s="112"/>
      <c r="AO96" s="112"/>
      <c r="AP96" s="112"/>
      <c r="AQ96" s="112"/>
      <c r="AR96" s="112"/>
      <c r="AS96" s="112"/>
      <c r="AT96" s="112"/>
      <c r="AU96" s="112"/>
      <c r="AV96" s="112"/>
      <c r="AW96" s="112"/>
      <c r="AX96" s="112"/>
      <c r="AY96" s="112"/>
      <c r="AZ96" s="112"/>
    </row>
    <row r="97" spans="1:52" ht="34.5" thickBot="1">
      <c r="A97" s="24" t="s">
        <v>98</v>
      </c>
      <c r="B97" s="62">
        <v>1</v>
      </c>
      <c r="C97" s="25">
        <v>13.92</v>
      </c>
      <c r="D97" s="25">
        <v>10.75</v>
      </c>
      <c r="E97" s="25">
        <v>12</v>
      </c>
      <c r="F97" s="25">
        <v>15.22</v>
      </c>
      <c r="G97" s="25"/>
      <c r="H97" s="26">
        <f>AVERAGE(C97:F97)</f>
        <v>12.9725</v>
      </c>
      <c r="I97" s="4"/>
      <c r="J97" s="16" t="s">
        <v>29</v>
      </c>
      <c r="K97" s="55">
        <v>3</v>
      </c>
      <c r="L97" s="17">
        <v>25.05</v>
      </c>
      <c r="M97" s="17">
        <v>31.27</v>
      </c>
      <c r="N97" s="17">
        <v>25.05</v>
      </c>
      <c r="O97" s="17">
        <v>25.05</v>
      </c>
      <c r="P97" s="17"/>
      <c r="Q97" s="18">
        <f>AVERAGE(L97:P97)</f>
        <v>26.605</v>
      </c>
      <c r="R97" s="9"/>
      <c r="S97" s="116"/>
      <c r="T97" s="133"/>
      <c r="U97" s="107"/>
      <c r="V97" s="133"/>
      <c r="W97" s="133"/>
      <c r="X97" s="133"/>
      <c r="Y97" s="133"/>
      <c r="Z97" s="133"/>
      <c r="AA97" s="133"/>
      <c r="AB97" s="9"/>
      <c r="AC97" s="9"/>
      <c r="AD97" s="164"/>
      <c r="AE97" s="164"/>
      <c r="AF97" s="164"/>
      <c r="AG97" s="164"/>
      <c r="AH97" s="164"/>
      <c r="AI97" s="164"/>
      <c r="AJ97" s="164"/>
      <c r="AK97" s="9"/>
      <c r="AL97" s="112"/>
      <c r="AM97" s="112"/>
      <c r="AN97" s="112"/>
      <c r="AO97" s="112"/>
      <c r="AP97" s="112"/>
      <c r="AQ97" s="112"/>
      <c r="AR97" s="112"/>
      <c r="AS97" s="112"/>
      <c r="AT97" s="112"/>
      <c r="AU97" s="112"/>
      <c r="AV97" s="112"/>
      <c r="AW97" s="112"/>
      <c r="AX97" s="112"/>
      <c r="AY97" s="112"/>
      <c r="AZ97" s="112"/>
    </row>
    <row r="98" spans="1:52" ht="20.25" customHeight="1" thickBot="1">
      <c r="A98" s="27" t="s">
        <v>29</v>
      </c>
      <c r="B98" s="63">
        <v>3</v>
      </c>
      <c r="C98" s="28">
        <v>15.12</v>
      </c>
      <c r="D98" s="28">
        <v>20.88</v>
      </c>
      <c r="E98" s="28">
        <v>18.56</v>
      </c>
      <c r="F98" s="28">
        <v>27.83</v>
      </c>
      <c r="G98" s="28"/>
      <c r="H98" s="29">
        <f>AVERAGE(C98:F98)</f>
        <v>20.5975</v>
      </c>
      <c r="I98" s="4"/>
      <c r="J98" s="106"/>
      <c r="K98" s="106"/>
      <c r="L98" s="106"/>
      <c r="M98" s="106"/>
      <c r="N98" s="106"/>
      <c r="O98" s="106"/>
      <c r="P98" s="106"/>
      <c r="Q98" s="106"/>
      <c r="R98" s="112"/>
      <c r="S98" s="130"/>
      <c r="T98" s="134"/>
      <c r="U98" s="114"/>
      <c r="V98" s="134"/>
      <c r="W98" s="134"/>
      <c r="X98" s="134"/>
      <c r="Y98" s="134"/>
      <c r="Z98" s="134"/>
      <c r="AA98" s="134"/>
      <c r="AB98" s="112"/>
      <c r="AC98" s="112"/>
      <c r="AD98" s="165"/>
      <c r="AE98" s="165"/>
      <c r="AF98" s="165"/>
      <c r="AG98" s="165"/>
      <c r="AH98" s="165"/>
      <c r="AI98" s="165"/>
      <c r="AJ98" s="165"/>
      <c r="AK98" s="112"/>
      <c r="AL98" s="112"/>
      <c r="AM98" s="112"/>
      <c r="AN98" s="112"/>
      <c r="AO98" s="112"/>
      <c r="AP98" s="112"/>
      <c r="AQ98" s="112"/>
      <c r="AR98" s="112"/>
      <c r="AS98" s="112"/>
      <c r="AT98" s="112"/>
      <c r="AU98" s="112"/>
      <c r="AV98" s="112"/>
      <c r="AW98" s="112"/>
      <c r="AX98" s="112"/>
      <c r="AY98" s="112"/>
      <c r="AZ98" s="112"/>
    </row>
    <row r="99" spans="1:52" ht="12.75">
      <c r="A99" s="116"/>
      <c r="B99" s="108"/>
      <c r="C99" s="117"/>
      <c r="D99" s="117"/>
      <c r="E99" s="117"/>
      <c r="F99" s="117"/>
      <c r="G99" s="117"/>
      <c r="H99" s="117"/>
      <c r="I99" s="112"/>
      <c r="J99" s="112"/>
      <c r="K99" s="113"/>
      <c r="L99" s="112"/>
      <c r="M99" s="112"/>
      <c r="N99" s="112"/>
      <c r="O99" s="112"/>
      <c r="P99" s="112"/>
      <c r="Q99" s="112"/>
      <c r="R99" s="112"/>
      <c r="S99" s="130"/>
      <c r="T99" s="134"/>
      <c r="U99" s="114"/>
      <c r="V99" s="134"/>
      <c r="W99" s="134"/>
      <c r="X99" s="134"/>
      <c r="Y99" s="134"/>
      <c r="Z99" s="134"/>
      <c r="AA99" s="134"/>
      <c r="AB99" s="112"/>
      <c r="AC99" s="112"/>
      <c r="AD99" s="165"/>
      <c r="AE99" s="165"/>
      <c r="AF99" s="165"/>
      <c r="AG99" s="165"/>
      <c r="AH99" s="165"/>
      <c r="AI99" s="165"/>
      <c r="AJ99" s="165"/>
      <c r="AK99" s="112"/>
      <c r="AL99" s="112"/>
      <c r="AM99" s="112"/>
      <c r="AN99" s="112"/>
      <c r="AO99" s="112"/>
      <c r="AP99" s="112"/>
      <c r="AQ99" s="112"/>
      <c r="AR99" s="112"/>
      <c r="AS99" s="112"/>
      <c r="AT99" s="112"/>
      <c r="AU99" s="112"/>
      <c r="AV99" s="112"/>
      <c r="AW99" s="112"/>
      <c r="AX99" s="112"/>
      <c r="AY99" s="112"/>
      <c r="AZ99" s="112"/>
    </row>
    <row r="100" spans="1:52" ht="12.75">
      <c r="A100" s="116"/>
      <c r="B100" s="108"/>
      <c r="C100" s="117"/>
      <c r="D100" s="117"/>
      <c r="E100" s="117"/>
      <c r="F100" s="117"/>
      <c r="G100" s="117"/>
      <c r="H100" s="117"/>
      <c r="I100" s="112"/>
      <c r="J100" s="112"/>
      <c r="K100" s="113"/>
      <c r="L100" s="112"/>
      <c r="M100" s="112"/>
      <c r="N100" s="112"/>
      <c r="O100" s="112"/>
      <c r="P100" s="112"/>
      <c r="Q100" s="112"/>
      <c r="R100" s="112"/>
      <c r="S100" s="130"/>
      <c r="T100" s="134"/>
      <c r="U100" s="114"/>
      <c r="V100" s="134"/>
      <c r="W100" s="134"/>
      <c r="X100" s="134"/>
      <c r="Y100" s="134"/>
      <c r="Z100" s="134"/>
      <c r="AA100" s="134"/>
      <c r="AB100" s="112"/>
      <c r="AC100" s="112"/>
      <c r="AD100" s="165"/>
      <c r="AE100" s="165"/>
      <c r="AF100" s="165"/>
      <c r="AG100" s="165"/>
      <c r="AH100" s="165"/>
      <c r="AI100" s="165"/>
      <c r="AJ100" s="165"/>
      <c r="AK100" s="112"/>
      <c r="AL100" s="112"/>
      <c r="AM100" s="112"/>
      <c r="AN100" s="112"/>
      <c r="AO100" s="112"/>
      <c r="AP100" s="112"/>
      <c r="AQ100" s="112"/>
      <c r="AR100" s="112"/>
      <c r="AS100" s="112"/>
      <c r="AT100" s="112"/>
      <c r="AU100" s="112"/>
      <c r="AV100" s="112"/>
      <c r="AW100" s="112"/>
      <c r="AX100" s="112"/>
      <c r="AY100" s="112"/>
      <c r="AZ100" s="112"/>
    </row>
    <row r="101" spans="1:52" ht="12.75">
      <c r="A101" s="106"/>
      <c r="B101" s="118"/>
      <c r="C101" s="119"/>
      <c r="D101" s="119"/>
      <c r="E101" s="119"/>
      <c r="F101" s="119"/>
      <c r="G101" s="119"/>
      <c r="H101" s="120"/>
      <c r="I101" s="112"/>
      <c r="J101" s="112"/>
      <c r="K101" s="113"/>
      <c r="L101" s="112"/>
      <c r="M101" s="112"/>
      <c r="N101" s="112"/>
      <c r="O101" s="112"/>
      <c r="P101" s="112"/>
      <c r="Q101" s="112"/>
      <c r="R101" s="112"/>
      <c r="S101" s="130"/>
      <c r="T101" s="134"/>
      <c r="U101" s="114"/>
      <c r="V101" s="134"/>
      <c r="W101" s="134"/>
      <c r="X101" s="134"/>
      <c r="Y101" s="134"/>
      <c r="Z101" s="134"/>
      <c r="AA101" s="134"/>
      <c r="AB101" s="112"/>
      <c r="AC101" s="112"/>
      <c r="AD101" s="165"/>
      <c r="AE101" s="165"/>
      <c r="AF101" s="165"/>
      <c r="AG101" s="165"/>
      <c r="AH101" s="165"/>
      <c r="AI101" s="165"/>
      <c r="AJ101" s="165"/>
      <c r="AK101" s="112"/>
      <c r="AL101" s="112"/>
      <c r="AM101" s="112"/>
      <c r="AN101" s="112"/>
      <c r="AO101" s="112"/>
      <c r="AP101" s="112"/>
      <c r="AQ101" s="112"/>
      <c r="AR101" s="112"/>
      <c r="AS101" s="112"/>
      <c r="AT101" s="112"/>
      <c r="AU101" s="112"/>
      <c r="AV101" s="112"/>
      <c r="AW101" s="112"/>
      <c r="AX101" s="112"/>
      <c r="AY101" s="112"/>
      <c r="AZ101" s="112"/>
    </row>
    <row r="102" spans="10:52" ht="12.75">
      <c r="J102" s="112"/>
      <c r="K102" s="113"/>
      <c r="L102" s="112"/>
      <c r="M102" s="112"/>
      <c r="N102" s="112"/>
      <c r="O102" s="112"/>
      <c r="P102" s="112"/>
      <c r="Q102" s="112"/>
      <c r="R102" s="112"/>
      <c r="S102" s="130"/>
      <c r="T102" s="134"/>
      <c r="U102" s="114"/>
      <c r="V102" s="134"/>
      <c r="W102" s="134"/>
      <c r="X102" s="134"/>
      <c r="Y102" s="134"/>
      <c r="Z102" s="134"/>
      <c r="AA102" s="134"/>
      <c r="AB102" s="112"/>
      <c r="AC102" s="112"/>
      <c r="AD102" s="165"/>
      <c r="AE102" s="165"/>
      <c r="AF102" s="165"/>
      <c r="AG102" s="165"/>
      <c r="AH102" s="165"/>
      <c r="AI102" s="165"/>
      <c r="AJ102" s="165"/>
      <c r="AK102" s="112"/>
      <c r="AL102" s="112"/>
      <c r="AM102" s="112"/>
      <c r="AN102" s="112"/>
      <c r="AO102" s="112"/>
      <c r="AP102" s="112"/>
      <c r="AQ102" s="112"/>
      <c r="AR102" s="112"/>
      <c r="AS102" s="112"/>
      <c r="AT102" s="112"/>
      <c r="AU102" s="112"/>
      <c r="AV102" s="112"/>
      <c r="AW102" s="112"/>
      <c r="AX102" s="112"/>
      <c r="AY102" s="112"/>
      <c r="AZ102" s="112"/>
    </row>
    <row r="103" spans="10:52" ht="12.75">
      <c r="J103" s="112"/>
      <c r="K103" s="113"/>
      <c r="L103" s="112"/>
      <c r="M103" s="112"/>
      <c r="N103" s="112"/>
      <c r="O103" s="112"/>
      <c r="P103" s="112"/>
      <c r="Q103" s="112"/>
      <c r="R103" s="112"/>
      <c r="S103" s="130"/>
      <c r="T103" s="134"/>
      <c r="U103" s="114"/>
      <c r="V103" s="134"/>
      <c r="W103" s="134"/>
      <c r="X103" s="134"/>
      <c r="Y103" s="134"/>
      <c r="Z103" s="134"/>
      <c r="AA103" s="134"/>
      <c r="AB103" s="112"/>
      <c r="AC103" s="112"/>
      <c r="AD103" s="165"/>
      <c r="AE103" s="165"/>
      <c r="AF103" s="165"/>
      <c r="AG103" s="165"/>
      <c r="AH103" s="165"/>
      <c r="AI103" s="165"/>
      <c r="AJ103" s="165"/>
      <c r="AK103" s="112"/>
      <c r="AL103" s="112"/>
      <c r="AM103" s="112"/>
      <c r="AN103" s="112"/>
      <c r="AO103" s="112"/>
      <c r="AP103" s="112"/>
      <c r="AQ103" s="112"/>
      <c r="AR103" s="112"/>
      <c r="AS103" s="112"/>
      <c r="AT103" s="112"/>
      <c r="AU103" s="112"/>
      <c r="AV103" s="112"/>
      <c r="AW103" s="112"/>
      <c r="AX103" s="112"/>
      <c r="AY103" s="112"/>
      <c r="AZ103" s="112"/>
    </row>
    <row r="104" spans="10:52" ht="12.75">
      <c r="J104" s="112"/>
      <c r="K104" s="113"/>
      <c r="L104" s="112"/>
      <c r="M104" s="112"/>
      <c r="N104" s="112"/>
      <c r="O104" s="112"/>
      <c r="P104" s="112"/>
      <c r="Q104" s="112"/>
      <c r="R104" s="112"/>
      <c r="S104" s="130"/>
      <c r="T104" s="134"/>
      <c r="U104" s="114"/>
      <c r="V104" s="134"/>
      <c r="W104" s="134"/>
      <c r="X104" s="134"/>
      <c r="Y104" s="134"/>
      <c r="Z104" s="134"/>
      <c r="AA104" s="134"/>
      <c r="AB104" s="112"/>
      <c r="AC104" s="112"/>
      <c r="AD104" s="165"/>
      <c r="AE104" s="165"/>
      <c r="AF104" s="165"/>
      <c r="AG104" s="165"/>
      <c r="AH104" s="165"/>
      <c r="AI104" s="165"/>
      <c r="AJ104" s="165"/>
      <c r="AK104" s="112"/>
      <c r="AL104" s="112"/>
      <c r="AM104" s="112"/>
      <c r="AN104" s="112"/>
      <c r="AO104" s="112"/>
      <c r="AP104" s="112"/>
      <c r="AQ104" s="112"/>
      <c r="AR104" s="112"/>
      <c r="AS104" s="112"/>
      <c r="AT104" s="112"/>
      <c r="AU104" s="112"/>
      <c r="AV104" s="112"/>
      <c r="AW104" s="112"/>
      <c r="AX104" s="112"/>
      <c r="AY104" s="112"/>
      <c r="AZ104" s="112"/>
    </row>
    <row r="105" spans="10:52" ht="12.75">
      <c r="J105" s="112"/>
      <c r="K105" s="113"/>
      <c r="L105" s="112"/>
      <c r="M105" s="112"/>
      <c r="N105" s="112"/>
      <c r="O105" s="112"/>
      <c r="P105" s="112"/>
      <c r="Q105" s="112"/>
      <c r="R105" s="112"/>
      <c r="S105" s="130"/>
      <c r="T105" s="134"/>
      <c r="U105" s="114"/>
      <c r="V105" s="134"/>
      <c r="W105" s="134"/>
      <c r="X105" s="134"/>
      <c r="Y105" s="134"/>
      <c r="Z105" s="134"/>
      <c r="AA105" s="134"/>
      <c r="AB105" s="112"/>
      <c r="AC105" s="112"/>
      <c r="AD105" s="165"/>
      <c r="AE105" s="165"/>
      <c r="AF105" s="165"/>
      <c r="AG105" s="165"/>
      <c r="AH105" s="165"/>
      <c r="AI105" s="165"/>
      <c r="AJ105" s="165"/>
      <c r="AK105" s="112"/>
      <c r="AL105" s="112"/>
      <c r="AM105" s="112"/>
      <c r="AN105" s="112"/>
      <c r="AO105" s="112"/>
      <c r="AP105" s="112"/>
      <c r="AQ105" s="112"/>
      <c r="AR105" s="112"/>
      <c r="AS105" s="112"/>
      <c r="AT105" s="112"/>
      <c r="AU105" s="112"/>
      <c r="AV105" s="112"/>
      <c r="AW105" s="112"/>
      <c r="AX105" s="112"/>
      <c r="AY105" s="112"/>
      <c r="AZ105" s="112"/>
    </row>
    <row r="106" spans="10:52" ht="12.75">
      <c r="J106" s="112"/>
      <c r="K106" s="113"/>
      <c r="L106" s="112"/>
      <c r="M106" s="112"/>
      <c r="N106" s="112"/>
      <c r="O106" s="112"/>
      <c r="P106" s="112"/>
      <c r="Q106" s="112"/>
      <c r="R106" s="112"/>
      <c r="S106" s="130"/>
      <c r="T106" s="134"/>
      <c r="U106" s="114"/>
      <c r="V106" s="134"/>
      <c r="W106" s="134"/>
      <c r="X106" s="134"/>
      <c r="Y106" s="134"/>
      <c r="Z106" s="134"/>
      <c r="AA106" s="134"/>
      <c r="AB106" s="112"/>
      <c r="AC106" s="112"/>
      <c r="AD106" s="165"/>
      <c r="AE106" s="165"/>
      <c r="AF106" s="165"/>
      <c r="AG106" s="165"/>
      <c r="AH106" s="165"/>
      <c r="AI106" s="165"/>
      <c r="AJ106" s="165"/>
      <c r="AK106" s="112"/>
      <c r="AL106" s="112"/>
      <c r="AM106" s="112"/>
      <c r="AN106" s="112"/>
      <c r="AO106" s="112"/>
      <c r="AP106" s="112"/>
      <c r="AQ106" s="112"/>
      <c r="AR106" s="112"/>
      <c r="AS106" s="112"/>
      <c r="AT106" s="112"/>
      <c r="AU106" s="112"/>
      <c r="AV106" s="112"/>
      <c r="AW106" s="112"/>
      <c r="AX106" s="112"/>
      <c r="AY106" s="112"/>
      <c r="AZ106" s="112"/>
    </row>
    <row r="107" spans="10:52" ht="12.75">
      <c r="J107" s="112"/>
      <c r="K107" s="113"/>
      <c r="L107" s="112"/>
      <c r="M107" s="112"/>
      <c r="N107" s="112"/>
      <c r="O107" s="112"/>
      <c r="P107" s="112"/>
      <c r="Q107" s="112"/>
      <c r="R107" s="112"/>
      <c r="S107" s="130"/>
      <c r="T107" s="134"/>
      <c r="U107" s="114"/>
      <c r="V107" s="134"/>
      <c r="W107" s="134"/>
      <c r="X107" s="134"/>
      <c r="Y107" s="134"/>
      <c r="Z107" s="134"/>
      <c r="AA107" s="134"/>
      <c r="AB107" s="112"/>
      <c r="AC107" s="112"/>
      <c r="AD107" s="165"/>
      <c r="AE107" s="165"/>
      <c r="AF107" s="165"/>
      <c r="AG107" s="165"/>
      <c r="AH107" s="165"/>
      <c r="AI107" s="165"/>
      <c r="AJ107" s="165"/>
      <c r="AK107" s="112"/>
      <c r="AL107" s="112"/>
      <c r="AM107" s="112"/>
      <c r="AN107" s="112"/>
      <c r="AO107" s="112"/>
      <c r="AP107" s="112"/>
      <c r="AQ107" s="112"/>
      <c r="AR107" s="112"/>
      <c r="AS107" s="112"/>
      <c r="AT107" s="112"/>
      <c r="AU107" s="112"/>
      <c r="AV107" s="112"/>
      <c r="AW107" s="112"/>
      <c r="AX107" s="112"/>
      <c r="AY107" s="112"/>
      <c r="AZ107" s="112"/>
    </row>
    <row r="108" spans="10:52" ht="12.75">
      <c r="J108" s="112"/>
      <c r="K108" s="113"/>
      <c r="L108" s="112"/>
      <c r="M108" s="112"/>
      <c r="N108" s="112"/>
      <c r="O108" s="112"/>
      <c r="P108" s="112"/>
      <c r="Q108" s="112"/>
      <c r="R108" s="112"/>
      <c r="S108" s="130"/>
      <c r="T108" s="134"/>
      <c r="U108" s="114"/>
      <c r="V108" s="134"/>
      <c r="W108" s="134"/>
      <c r="X108" s="134"/>
      <c r="Y108" s="134"/>
      <c r="Z108" s="134"/>
      <c r="AA108" s="134"/>
      <c r="AB108" s="112"/>
      <c r="AC108" s="112"/>
      <c r="AD108" s="165"/>
      <c r="AE108" s="165"/>
      <c r="AF108" s="165"/>
      <c r="AG108" s="165"/>
      <c r="AH108" s="165"/>
      <c r="AI108" s="165"/>
      <c r="AJ108" s="165"/>
      <c r="AK108" s="112"/>
      <c r="AL108" s="112"/>
      <c r="AM108" s="112"/>
      <c r="AN108" s="112"/>
      <c r="AO108" s="112"/>
      <c r="AP108" s="112"/>
      <c r="AQ108" s="112"/>
      <c r="AR108" s="112"/>
      <c r="AS108" s="112"/>
      <c r="AT108" s="112"/>
      <c r="AU108" s="112"/>
      <c r="AV108" s="112"/>
      <c r="AW108" s="112"/>
      <c r="AX108" s="112"/>
      <c r="AY108" s="112"/>
      <c r="AZ108" s="112"/>
    </row>
    <row r="109" spans="10:52" ht="12.75">
      <c r="J109" s="112"/>
      <c r="K109" s="113"/>
      <c r="L109" s="112"/>
      <c r="M109" s="112"/>
      <c r="N109" s="112"/>
      <c r="O109" s="112"/>
      <c r="P109" s="112"/>
      <c r="Q109" s="112"/>
      <c r="R109" s="112"/>
      <c r="S109" s="130"/>
      <c r="T109" s="134"/>
      <c r="U109" s="114"/>
      <c r="V109" s="134"/>
      <c r="W109" s="134"/>
      <c r="X109" s="134"/>
      <c r="Y109" s="134"/>
      <c r="Z109" s="134"/>
      <c r="AA109" s="134"/>
      <c r="AB109" s="112"/>
      <c r="AC109" s="112"/>
      <c r="AD109" s="165"/>
      <c r="AE109" s="165"/>
      <c r="AF109" s="165"/>
      <c r="AG109" s="165"/>
      <c r="AH109" s="165"/>
      <c r="AI109" s="165"/>
      <c r="AJ109" s="165"/>
      <c r="AK109" s="112"/>
      <c r="AL109" s="112"/>
      <c r="AM109" s="112"/>
      <c r="AN109" s="112"/>
      <c r="AO109" s="112"/>
      <c r="AP109" s="112"/>
      <c r="AQ109" s="112"/>
      <c r="AR109" s="112"/>
      <c r="AS109" s="112"/>
      <c r="AT109" s="112"/>
      <c r="AU109" s="112"/>
      <c r="AV109" s="112"/>
      <c r="AW109" s="112"/>
      <c r="AX109" s="112"/>
      <c r="AY109" s="112"/>
      <c r="AZ109" s="112"/>
    </row>
    <row r="110" spans="10:52" ht="12.75">
      <c r="J110" s="112"/>
      <c r="K110" s="113"/>
      <c r="L110" s="112"/>
      <c r="M110" s="112"/>
      <c r="N110" s="112"/>
      <c r="O110" s="112"/>
      <c r="P110" s="112"/>
      <c r="Q110" s="112"/>
      <c r="R110" s="112"/>
      <c r="S110" s="130"/>
      <c r="T110" s="134"/>
      <c r="U110" s="114"/>
      <c r="V110" s="134"/>
      <c r="W110" s="134"/>
      <c r="X110" s="134"/>
      <c r="Y110" s="134"/>
      <c r="Z110" s="134"/>
      <c r="AA110" s="134"/>
      <c r="AB110" s="112"/>
      <c r="AC110" s="112"/>
      <c r="AD110" s="165"/>
      <c r="AE110" s="165"/>
      <c r="AF110" s="165"/>
      <c r="AG110" s="165"/>
      <c r="AH110" s="165"/>
      <c r="AI110" s="165"/>
      <c r="AJ110" s="165"/>
      <c r="AK110" s="112"/>
      <c r="AL110" s="112"/>
      <c r="AM110" s="112"/>
      <c r="AN110" s="112"/>
      <c r="AO110" s="112"/>
      <c r="AP110" s="112"/>
      <c r="AQ110" s="112"/>
      <c r="AR110" s="112"/>
      <c r="AS110" s="112"/>
      <c r="AT110" s="112"/>
      <c r="AU110" s="112"/>
      <c r="AV110" s="112"/>
      <c r="AW110" s="112"/>
      <c r="AX110" s="112"/>
      <c r="AY110" s="112"/>
      <c r="AZ110" s="112"/>
    </row>
    <row r="111" spans="10:52" ht="12.75">
      <c r="J111" s="112"/>
      <c r="K111" s="113"/>
      <c r="L111" s="112"/>
      <c r="M111" s="112"/>
      <c r="N111" s="112"/>
      <c r="O111" s="112"/>
      <c r="P111" s="112"/>
      <c r="Q111" s="112"/>
      <c r="R111" s="112"/>
      <c r="S111" s="130"/>
      <c r="T111" s="134"/>
      <c r="U111" s="114"/>
      <c r="V111" s="134"/>
      <c r="W111" s="134"/>
      <c r="X111" s="134"/>
      <c r="Y111" s="134"/>
      <c r="Z111" s="134"/>
      <c r="AA111" s="134"/>
      <c r="AB111" s="112"/>
      <c r="AC111" s="112"/>
      <c r="AD111" s="165"/>
      <c r="AE111" s="165"/>
      <c r="AF111" s="165"/>
      <c r="AG111" s="165"/>
      <c r="AH111" s="165"/>
      <c r="AI111" s="165"/>
      <c r="AJ111" s="165"/>
      <c r="AK111" s="112"/>
      <c r="AL111" s="112"/>
      <c r="AM111" s="112"/>
      <c r="AN111" s="112"/>
      <c r="AO111" s="112"/>
      <c r="AP111" s="112"/>
      <c r="AQ111" s="112"/>
      <c r="AR111" s="112"/>
      <c r="AS111" s="112"/>
      <c r="AT111" s="112"/>
      <c r="AU111" s="112"/>
      <c r="AV111" s="112"/>
      <c r="AW111" s="112"/>
      <c r="AX111" s="112"/>
      <c r="AY111" s="112"/>
      <c r="AZ111" s="112"/>
    </row>
    <row r="112" spans="10:52" ht="12.75">
      <c r="J112" s="112"/>
      <c r="K112" s="113"/>
      <c r="L112" s="112"/>
      <c r="M112" s="112"/>
      <c r="N112" s="112"/>
      <c r="O112" s="112"/>
      <c r="P112" s="112"/>
      <c r="Q112" s="112"/>
      <c r="R112" s="112"/>
      <c r="S112" s="130"/>
      <c r="T112" s="134"/>
      <c r="U112" s="114"/>
      <c r="V112" s="134"/>
      <c r="W112" s="134"/>
      <c r="X112" s="134"/>
      <c r="Y112" s="134"/>
      <c r="Z112" s="134"/>
      <c r="AA112" s="134"/>
      <c r="AB112" s="112"/>
      <c r="AC112" s="112"/>
      <c r="AD112" s="165"/>
      <c r="AE112" s="165"/>
      <c r="AF112" s="165"/>
      <c r="AG112" s="165"/>
      <c r="AH112" s="165"/>
      <c r="AI112" s="165"/>
      <c r="AJ112" s="165"/>
      <c r="AK112" s="112"/>
      <c r="AL112" s="112"/>
      <c r="AM112" s="112"/>
      <c r="AN112" s="112"/>
      <c r="AO112" s="112"/>
      <c r="AP112" s="112"/>
      <c r="AQ112" s="112"/>
      <c r="AR112" s="112"/>
      <c r="AS112" s="112"/>
      <c r="AT112" s="112"/>
      <c r="AU112" s="112"/>
      <c r="AV112" s="112"/>
      <c r="AW112" s="112"/>
      <c r="AX112" s="112"/>
      <c r="AY112" s="112"/>
      <c r="AZ112" s="112"/>
    </row>
    <row r="113" spans="10:52" ht="12.75">
      <c r="J113" s="112"/>
      <c r="K113" s="113"/>
      <c r="L113" s="112"/>
      <c r="M113" s="112"/>
      <c r="N113" s="112"/>
      <c r="O113" s="112"/>
      <c r="P113" s="112"/>
      <c r="Q113" s="112"/>
      <c r="R113" s="112"/>
      <c r="S113" s="130"/>
      <c r="T113" s="134"/>
      <c r="U113" s="114"/>
      <c r="V113" s="134"/>
      <c r="W113" s="134"/>
      <c r="X113" s="134"/>
      <c r="Y113" s="134"/>
      <c r="Z113" s="134"/>
      <c r="AA113" s="134"/>
      <c r="AB113" s="112"/>
      <c r="AC113" s="112"/>
      <c r="AD113" s="165"/>
      <c r="AE113" s="165"/>
      <c r="AF113" s="165"/>
      <c r="AG113" s="165"/>
      <c r="AH113" s="165"/>
      <c r="AI113" s="165"/>
      <c r="AJ113" s="165"/>
      <c r="AK113" s="112"/>
      <c r="AL113" s="112"/>
      <c r="AM113" s="112"/>
      <c r="AN113" s="112"/>
      <c r="AO113" s="112"/>
      <c r="AP113" s="112"/>
      <c r="AQ113" s="112"/>
      <c r="AR113" s="112"/>
      <c r="AS113" s="112"/>
      <c r="AT113" s="112"/>
      <c r="AU113" s="112"/>
      <c r="AV113" s="112"/>
      <c r="AW113" s="112"/>
      <c r="AX113" s="112"/>
      <c r="AY113" s="112"/>
      <c r="AZ113" s="112"/>
    </row>
    <row r="114" spans="10:52" ht="12.75">
      <c r="J114" s="112"/>
      <c r="K114" s="113"/>
      <c r="L114" s="112"/>
      <c r="M114" s="112"/>
      <c r="N114" s="112"/>
      <c r="O114" s="112"/>
      <c r="P114" s="112"/>
      <c r="Q114" s="112"/>
      <c r="R114" s="112"/>
      <c r="S114" s="130"/>
      <c r="T114" s="134"/>
      <c r="U114" s="114"/>
      <c r="V114" s="134"/>
      <c r="W114" s="134"/>
      <c r="X114" s="134"/>
      <c r="Y114" s="134"/>
      <c r="Z114" s="134"/>
      <c r="AA114" s="134"/>
      <c r="AB114" s="112"/>
      <c r="AC114" s="112"/>
      <c r="AD114" s="165"/>
      <c r="AE114" s="165"/>
      <c r="AF114" s="165"/>
      <c r="AG114" s="165"/>
      <c r="AH114" s="165"/>
      <c r="AI114" s="165"/>
      <c r="AJ114" s="165"/>
      <c r="AK114" s="112"/>
      <c r="AL114" s="112"/>
      <c r="AM114" s="112"/>
      <c r="AN114" s="112"/>
      <c r="AO114" s="112"/>
      <c r="AP114" s="112"/>
      <c r="AQ114" s="112"/>
      <c r="AR114" s="112"/>
      <c r="AS114" s="112"/>
      <c r="AT114" s="112"/>
      <c r="AU114" s="112"/>
      <c r="AV114" s="112"/>
      <c r="AW114" s="112"/>
      <c r="AX114" s="112"/>
      <c r="AY114" s="112"/>
      <c r="AZ114" s="112"/>
    </row>
    <row r="115" spans="10:52" ht="12.75">
      <c r="J115" s="112"/>
      <c r="K115" s="113"/>
      <c r="L115" s="112"/>
      <c r="M115" s="112"/>
      <c r="N115" s="112"/>
      <c r="O115" s="112"/>
      <c r="P115" s="112"/>
      <c r="Q115" s="112"/>
      <c r="R115" s="112"/>
      <c r="S115" s="130"/>
      <c r="T115" s="134"/>
      <c r="U115" s="114"/>
      <c r="V115" s="134"/>
      <c r="W115" s="134"/>
      <c r="X115" s="134"/>
      <c r="Y115" s="134"/>
      <c r="Z115" s="134"/>
      <c r="AA115" s="134"/>
      <c r="AB115" s="112"/>
      <c r="AC115" s="112"/>
      <c r="AD115" s="165"/>
      <c r="AE115" s="165"/>
      <c r="AF115" s="165"/>
      <c r="AG115" s="165"/>
      <c r="AH115" s="165"/>
      <c r="AI115" s="165"/>
      <c r="AJ115" s="165"/>
      <c r="AK115" s="112"/>
      <c r="AL115" s="112"/>
      <c r="AM115" s="112"/>
      <c r="AN115" s="112"/>
      <c r="AO115" s="112"/>
      <c r="AP115" s="112"/>
      <c r="AQ115" s="112"/>
      <c r="AR115" s="112"/>
      <c r="AS115" s="112"/>
      <c r="AT115" s="112"/>
      <c r="AU115" s="112"/>
      <c r="AV115" s="112"/>
      <c r="AW115" s="112"/>
      <c r="AX115" s="112"/>
      <c r="AY115" s="112"/>
      <c r="AZ115" s="112"/>
    </row>
    <row r="116" spans="10:52" ht="12.75">
      <c r="J116" s="112"/>
      <c r="K116" s="113"/>
      <c r="L116" s="112"/>
      <c r="M116" s="112"/>
      <c r="N116" s="112"/>
      <c r="O116" s="112"/>
      <c r="P116" s="112"/>
      <c r="Q116" s="112"/>
      <c r="R116" s="112"/>
      <c r="S116" s="130"/>
      <c r="T116" s="134"/>
      <c r="U116" s="114"/>
      <c r="V116" s="134"/>
      <c r="W116" s="134"/>
      <c r="X116" s="134"/>
      <c r="Y116" s="134"/>
      <c r="Z116" s="134"/>
      <c r="AA116" s="134"/>
      <c r="AB116" s="112"/>
      <c r="AC116" s="112"/>
      <c r="AD116" s="165"/>
      <c r="AE116" s="165"/>
      <c r="AF116" s="165"/>
      <c r="AG116" s="165"/>
      <c r="AH116" s="165"/>
      <c r="AI116" s="165"/>
      <c r="AJ116" s="165"/>
      <c r="AK116" s="112"/>
      <c r="AL116" s="112"/>
      <c r="AM116" s="112"/>
      <c r="AN116" s="112"/>
      <c r="AO116" s="112"/>
      <c r="AP116" s="112"/>
      <c r="AQ116" s="112"/>
      <c r="AR116" s="112"/>
      <c r="AS116" s="112"/>
      <c r="AT116" s="112"/>
      <c r="AU116" s="112"/>
      <c r="AV116" s="112"/>
      <c r="AW116" s="112"/>
      <c r="AX116" s="112"/>
      <c r="AY116" s="112"/>
      <c r="AZ116" s="112"/>
    </row>
    <row r="117" spans="10:52" ht="12.75">
      <c r="J117" s="112"/>
      <c r="K117" s="113"/>
      <c r="L117" s="112"/>
      <c r="M117" s="112"/>
      <c r="N117" s="112"/>
      <c r="O117" s="112"/>
      <c r="P117" s="112"/>
      <c r="Q117" s="112"/>
      <c r="R117" s="112"/>
      <c r="S117" s="130"/>
      <c r="T117" s="134"/>
      <c r="U117" s="114"/>
      <c r="V117" s="134"/>
      <c r="W117" s="134"/>
      <c r="X117" s="134"/>
      <c r="Y117" s="134"/>
      <c r="Z117" s="134"/>
      <c r="AA117" s="134"/>
      <c r="AB117" s="112"/>
      <c r="AC117" s="112"/>
      <c r="AD117" s="165"/>
      <c r="AE117" s="165"/>
      <c r="AF117" s="165"/>
      <c r="AG117" s="165"/>
      <c r="AH117" s="165"/>
      <c r="AI117" s="165"/>
      <c r="AJ117" s="165"/>
      <c r="AK117" s="112"/>
      <c r="AL117" s="112"/>
      <c r="AM117" s="112"/>
      <c r="AN117" s="112"/>
      <c r="AO117" s="112"/>
      <c r="AP117" s="112"/>
      <c r="AQ117" s="112"/>
      <c r="AR117" s="112"/>
      <c r="AS117" s="112"/>
      <c r="AT117" s="112"/>
      <c r="AU117" s="112"/>
      <c r="AV117" s="112"/>
      <c r="AW117" s="112"/>
      <c r="AX117" s="112"/>
      <c r="AY117" s="112"/>
      <c r="AZ117" s="112"/>
    </row>
    <row r="118" spans="10:52" ht="12.75">
      <c r="J118" s="112"/>
      <c r="K118" s="113"/>
      <c r="L118" s="112"/>
      <c r="M118" s="112"/>
      <c r="N118" s="112"/>
      <c r="O118" s="112"/>
      <c r="P118" s="112"/>
      <c r="Q118" s="112"/>
      <c r="R118" s="112"/>
      <c r="S118" s="130"/>
      <c r="T118" s="134"/>
      <c r="U118" s="114"/>
      <c r="V118" s="134"/>
      <c r="W118" s="134"/>
      <c r="X118" s="134"/>
      <c r="Y118" s="134"/>
      <c r="Z118" s="134"/>
      <c r="AA118" s="134"/>
      <c r="AB118" s="112"/>
      <c r="AC118" s="112"/>
      <c r="AD118" s="165"/>
      <c r="AE118" s="165"/>
      <c r="AF118" s="165"/>
      <c r="AG118" s="165"/>
      <c r="AH118" s="165"/>
      <c r="AI118" s="165"/>
      <c r="AJ118" s="165"/>
      <c r="AK118" s="112"/>
      <c r="AL118" s="112"/>
      <c r="AM118" s="112"/>
      <c r="AN118" s="112"/>
      <c r="AO118" s="112"/>
      <c r="AP118" s="112"/>
      <c r="AQ118" s="112"/>
      <c r="AR118" s="112"/>
      <c r="AS118" s="112"/>
      <c r="AT118" s="112"/>
      <c r="AU118" s="112"/>
      <c r="AV118" s="112"/>
      <c r="AW118" s="112"/>
      <c r="AX118" s="112"/>
      <c r="AY118" s="112"/>
      <c r="AZ118" s="112"/>
    </row>
    <row r="119" spans="10:52" ht="12.75">
      <c r="J119" s="112"/>
      <c r="K119" s="113"/>
      <c r="L119" s="112"/>
      <c r="M119" s="112"/>
      <c r="N119" s="112"/>
      <c r="O119" s="112"/>
      <c r="P119" s="112"/>
      <c r="Q119" s="112"/>
      <c r="R119" s="112"/>
      <c r="S119" s="130"/>
      <c r="T119" s="134"/>
      <c r="U119" s="114"/>
      <c r="V119" s="134"/>
      <c r="W119" s="134"/>
      <c r="X119" s="134"/>
      <c r="Y119" s="134"/>
      <c r="Z119" s="134"/>
      <c r="AA119" s="134"/>
      <c r="AB119" s="112"/>
      <c r="AC119" s="112"/>
      <c r="AD119" s="165"/>
      <c r="AE119" s="165"/>
      <c r="AF119" s="165"/>
      <c r="AG119" s="165"/>
      <c r="AH119" s="165"/>
      <c r="AI119" s="165"/>
      <c r="AJ119" s="165"/>
      <c r="AK119" s="112"/>
      <c r="AL119" s="112"/>
      <c r="AM119" s="112"/>
      <c r="AN119" s="112"/>
      <c r="AO119" s="112"/>
      <c r="AP119" s="112"/>
      <c r="AQ119" s="112"/>
      <c r="AR119" s="112"/>
      <c r="AS119" s="112"/>
      <c r="AT119" s="112"/>
      <c r="AU119" s="112"/>
      <c r="AV119" s="112"/>
      <c r="AW119" s="112"/>
      <c r="AX119" s="112"/>
      <c r="AY119" s="112"/>
      <c r="AZ119" s="112"/>
    </row>
    <row r="120" spans="10:52" ht="12.75">
      <c r="J120" s="112"/>
      <c r="K120" s="113"/>
      <c r="L120" s="112"/>
      <c r="M120" s="112"/>
      <c r="N120" s="112"/>
      <c r="O120" s="112"/>
      <c r="P120" s="112"/>
      <c r="Q120" s="112"/>
      <c r="R120" s="112"/>
      <c r="S120" s="130"/>
      <c r="T120" s="134"/>
      <c r="U120" s="114"/>
      <c r="V120" s="134"/>
      <c r="W120" s="134"/>
      <c r="X120" s="134"/>
      <c r="Y120" s="134"/>
      <c r="Z120" s="134"/>
      <c r="AA120" s="134"/>
      <c r="AB120" s="112"/>
      <c r="AC120" s="112"/>
      <c r="AD120" s="165"/>
      <c r="AE120" s="165"/>
      <c r="AF120" s="165"/>
      <c r="AG120" s="165"/>
      <c r="AH120" s="165"/>
      <c r="AI120" s="165"/>
      <c r="AJ120" s="165"/>
      <c r="AK120" s="112"/>
      <c r="AL120" s="112"/>
      <c r="AM120" s="112"/>
      <c r="AN120" s="112"/>
      <c r="AO120" s="112"/>
      <c r="AP120" s="112"/>
      <c r="AQ120" s="112"/>
      <c r="AR120" s="112"/>
      <c r="AS120" s="112"/>
      <c r="AT120" s="112"/>
      <c r="AU120" s="112"/>
      <c r="AV120" s="112"/>
      <c r="AW120" s="112"/>
      <c r="AX120" s="112"/>
      <c r="AY120" s="112"/>
      <c r="AZ120" s="112"/>
    </row>
    <row r="121" spans="10:52" ht="12.75">
      <c r="J121" s="112"/>
      <c r="K121" s="113"/>
      <c r="L121" s="112"/>
      <c r="M121" s="112"/>
      <c r="N121" s="112"/>
      <c r="O121" s="112"/>
      <c r="P121" s="112"/>
      <c r="Q121" s="112"/>
      <c r="R121" s="112"/>
      <c r="S121" s="130"/>
      <c r="T121" s="134"/>
      <c r="U121" s="114"/>
      <c r="V121" s="134"/>
      <c r="W121" s="134"/>
      <c r="X121" s="134"/>
      <c r="Y121" s="134"/>
      <c r="Z121" s="134"/>
      <c r="AA121" s="134"/>
      <c r="AB121" s="112"/>
      <c r="AC121" s="112"/>
      <c r="AD121" s="165"/>
      <c r="AE121" s="165"/>
      <c r="AF121" s="165"/>
      <c r="AG121" s="165"/>
      <c r="AH121" s="165"/>
      <c r="AI121" s="165"/>
      <c r="AJ121" s="165"/>
      <c r="AK121" s="112"/>
      <c r="AL121" s="112"/>
      <c r="AM121" s="112"/>
      <c r="AN121" s="112"/>
      <c r="AO121" s="112"/>
      <c r="AP121" s="112"/>
      <c r="AQ121" s="112"/>
      <c r="AR121" s="112"/>
      <c r="AS121" s="112"/>
      <c r="AT121" s="112"/>
      <c r="AU121" s="112"/>
      <c r="AV121" s="112"/>
      <c r="AW121" s="112"/>
      <c r="AX121" s="112"/>
      <c r="AY121" s="112"/>
      <c r="AZ121" s="112"/>
    </row>
    <row r="122" spans="10:52" ht="12.75">
      <c r="J122" s="112"/>
      <c r="K122" s="113"/>
      <c r="L122" s="112"/>
      <c r="M122" s="112"/>
      <c r="N122" s="112"/>
      <c r="O122" s="112"/>
      <c r="P122" s="112"/>
      <c r="Q122" s="112"/>
      <c r="R122" s="112"/>
      <c r="S122" s="130"/>
      <c r="T122" s="134"/>
      <c r="U122" s="114"/>
      <c r="V122" s="134"/>
      <c r="W122" s="134"/>
      <c r="X122" s="134"/>
      <c r="Y122" s="134"/>
      <c r="Z122" s="134"/>
      <c r="AA122" s="134"/>
      <c r="AB122" s="112"/>
      <c r="AC122" s="112"/>
      <c r="AD122" s="165"/>
      <c r="AE122" s="165"/>
      <c r="AF122" s="165"/>
      <c r="AG122" s="165"/>
      <c r="AH122" s="165"/>
      <c r="AI122" s="165"/>
      <c r="AJ122" s="165"/>
      <c r="AK122" s="112"/>
      <c r="AL122" s="112"/>
      <c r="AM122" s="112"/>
      <c r="AN122" s="112"/>
      <c r="AO122" s="112"/>
      <c r="AP122" s="112"/>
      <c r="AQ122" s="112"/>
      <c r="AR122" s="112"/>
      <c r="AS122" s="112"/>
      <c r="AT122" s="112"/>
      <c r="AU122" s="112"/>
      <c r="AV122" s="112"/>
      <c r="AW122" s="112"/>
      <c r="AX122" s="112"/>
      <c r="AY122" s="112"/>
      <c r="AZ122" s="112"/>
    </row>
    <row r="123" spans="10:52" ht="12.75">
      <c r="J123" s="112"/>
      <c r="K123" s="113"/>
      <c r="L123" s="112"/>
      <c r="M123" s="112"/>
      <c r="N123" s="112"/>
      <c r="O123" s="112"/>
      <c r="P123" s="112"/>
      <c r="Q123" s="112"/>
      <c r="R123" s="112"/>
      <c r="S123" s="130"/>
      <c r="T123" s="134"/>
      <c r="U123" s="114"/>
      <c r="V123" s="134"/>
      <c r="W123" s="134"/>
      <c r="X123" s="134"/>
      <c r="Y123" s="134"/>
      <c r="Z123" s="134"/>
      <c r="AA123" s="134"/>
      <c r="AB123" s="112"/>
      <c r="AC123" s="112"/>
      <c r="AD123" s="165"/>
      <c r="AE123" s="165"/>
      <c r="AF123" s="165"/>
      <c r="AG123" s="165"/>
      <c r="AH123" s="165"/>
      <c r="AI123" s="165"/>
      <c r="AJ123" s="165"/>
      <c r="AK123" s="112"/>
      <c r="AL123" s="112"/>
      <c r="AM123" s="112"/>
      <c r="AN123" s="112"/>
      <c r="AO123" s="112"/>
      <c r="AP123" s="112"/>
      <c r="AQ123" s="112"/>
      <c r="AR123" s="112"/>
      <c r="AS123" s="112"/>
      <c r="AT123" s="112"/>
      <c r="AU123" s="112"/>
      <c r="AV123" s="112"/>
      <c r="AW123" s="112"/>
      <c r="AX123" s="112"/>
      <c r="AY123" s="112"/>
      <c r="AZ123" s="112"/>
    </row>
    <row r="124" spans="10:52" ht="12.75">
      <c r="J124" s="112"/>
      <c r="K124" s="113"/>
      <c r="L124" s="112"/>
      <c r="M124" s="112"/>
      <c r="N124" s="112"/>
      <c r="O124" s="112"/>
      <c r="P124" s="112"/>
      <c r="Q124" s="112"/>
      <c r="R124" s="112"/>
      <c r="S124" s="130"/>
      <c r="T124" s="134"/>
      <c r="U124" s="114"/>
      <c r="V124" s="134"/>
      <c r="W124" s="134"/>
      <c r="X124" s="134"/>
      <c r="Y124" s="134"/>
      <c r="Z124" s="134"/>
      <c r="AA124" s="134"/>
      <c r="AB124" s="112"/>
      <c r="AC124" s="112"/>
      <c r="AD124" s="165"/>
      <c r="AE124" s="165"/>
      <c r="AF124" s="165"/>
      <c r="AG124" s="165"/>
      <c r="AH124" s="165"/>
      <c r="AI124" s="165"/>
      <c r="AJ124" s="165"/>
      <c r="AK124" s="112"/>
      <c r="AL124" s="112"/>
      <c r="AM124" s="112"/>
      <c r="AN124" s="112"/>
      <c r="AO124" s="112"/>
      <c r="AP124" s="112"/>
      <c r="AQ124" s="112"/>
      <c r="AR124" s="112"/>
      <c r="AS124" s="112"/>
      <c r="AT124" s="112"/>
      <c r="AU124" s="112"/>
      <c r="AV124" s="112"/>
      <c r="AW124" s="112"/>
      <c r="AX124" s="112"/>
      <c r="AY124" s="112"/>
      <c r="AZ124" s="112"/>
    </row>
    <row r="125" spans="10:52" ht="12.75">
      <c r="J125" s="112"/>
      <c r="K125" s="113"/>
      <c r="L125" s="112"/>
      <c r="M125" s="112"/>
      <c r="N125" s="112"/>
      <c r="O125" s="112"/>
      <c r="P125" s="112"/>
      <c r="Q125" s="112"/>
      <c r="R125" s="112"/>
      <c r="S125" s="130"/>
      <c r="T125" s="134"/>
      <c r="U125" s="114"/>
      <c r="V125" s="134"/>
      <c r="W125" s="134"/>
      <c r="X125" s="134"/>
      <c r="Y125" s="134"/>
      <c r="Z125" s="134"/>
      <c r="AA125" s="134"/>
      <c r="AB125" s="112"/>
      <c r="AC125" s="112"/>
      <c r="AD125" s="165"/>
      <c r="AE125" s="165"/>
      <c r="AF125" s="165"/>
      <c r="AG125" s="165"/>
      <c r="AH125" s="165"/>
      <c r="AI125" s="165"/>
      <c r="AJ125" s="165"/>
      <c r="AK125" s="112"/>
      <c r="AL125" s="112"/>
      <c r="AM125" s="112"/>
      <c r="AN125" s="112"/>
      <c r="AO125" s="112"/>
      <c r="AP125" s="112"/>
      <c r="AQ125" s="112"/>
      <c r="AR125" s="112"/>
      <c r="AS125" s="112"/>
      <c r="AT125" s="112"/>
      <c r="AU125" s="112"/>
      <c r="AV125" s="112"/>
      <c r="AW125" s="112"/>
      <c r="AX125" s="112"/>
      <c r="AY125" s="112"/>
      <c r="AZ125" s="112"/>
    </row>
    <row r="126" spans="10:52" ht="12.75">
      <c r="J126" s="112"/>
      <c r="K126" s="113"/>
      <c r="L126" s="112"/>
      <c r="M126" s="112"/>
      <c r="N126" s="112"/>
      <c r="O126" s="112"/>
      <c r="P126" s="112"/>
      <c r="Q126" s="112"/>
      <c r="R126" s="112"/>
      <c r="S126" s="130"/>
      <c r="T126" s="134"/>
      <c r="U126" s="114"/>
      <c r="V126" s="134"/>
      <c r="W126" s="134"/>
      <c r="X126" s="134"/>
      <c r="Y126" s="134"/>
      <c r="Z126" s="134"/>
      <c r="AA126" s="134"/>
      <c r="AB126" s="112"/>
      <c r="AC126" s="112"/>
      <c r="AD126" s="165"/>
      <c r="AE126" s="165"/>
      <c r="AF126" s="165"/>
      <c r="AG126" s="165"/>
      <c r="AH126" s="165"/>
      <c r="AI126" s="165"/>
      <c r="AJ126" s="165"/>
      <c r="AK126" s="112"/>
      <c r="AL126" s="112"/>
      <c r="AM126" s="112"/>
      <c r="AN126" s="112"/>
      <c r="AO126" s="112"/>
      <c r="AP126" s="112"/>
      <c r="AQ126" s="112"/>
      <c r="AR126" s="112"/>
      <c r="AS126" s="112"/>
      <c r="AT126" s="112"/>
      <c r="AU126" s="112"/>
      <c r="AV126" s="112"/>
      <c r="AW126" s="112"/>
      <c r="AX126" s="112"/>
      <c r="AY126" s="112"/>
      <c r="AZ126" s="112"/>
    </row>
    <row r="127" spans="10:52" ht="12.75">
      <c r="J127" s="112"/>
      <c r="K127" s="113"/>
      <c r="L127" s="112"/>
      <c r="M127" s="112"/>
      <c r="N127" s="112"/>
      <c r="O127" s="112"/>
      <c r="P127" s="112"/>
      <c r="Q127" s="112"/>
      <c r="R127" s="112"/>
      <c r="S127" s="130"/>
      <c r="T127" s="134"/>
      <c r="U127" s="114"/>
      <c r="V127" s="134"/>
      <c r="W127" s="134"/>
      <c r="X127" s="134"/>
      <c r="Y127" s="134"/>
      <c r="Z127" s="134"/>
      <c r="AA127" s="134"/>
      <c r="AB127" s="112"/>
      <c r="AC127" s="112"/>
      <c r="AD127" s="165"/>
      <c r="AE127" s="165"/>
      <c r="AF127" s="165"/>
      <c r="AG127" s="165"/>
      <c r="AH127" s="165"/>
      <c r="AI127" s="165"/>
      <c r="AJ127" s="165"/>
      <c r="AK127" s="112"/>
      <c r="AL127" s="112"/>
      <c r="AM127" s="112"/>
      <c r="AN127" s="112"/>
      <c r="AO127" s="112"/>
      <c r="AP127" s="112"/>
      <c r="AQ127" s="112"/>
      <c r="AR127" s="112"/>
      <c r="AS127" s="112"/>
      <c r="AT127" s="112"/>
      <c r="AU127" s="112"/>
      <c r="AV127" s="112"/>
      <c r="AW127" s="112"/>
      <c r="AX127" s="112"/>
      <c r="AY127" s="112"/>
      <c r="AZ127" s="112"/>
    </row>
    <row r="128" spans="10:52" ht="12.75">
      <c r="J128" s="112"/>
      <c r="K128" s="113"/>
      <c r="L128" s="112"/>
      <c r="M128" s="112"/>
      <c r="N128" s="112"/>
      <c r="O128" s="112"/>
      <c r="P128" s="112"/>
      <c r="Q128" s="112"/>
      <c r="R128" s="112"/>
      <c r="S128" s="130"/>
      <c r="T128" s="134"/>
      <c r="U128" s="114"/>
      <c r="V128" s="134"/>
      <c r="W128" s="134"/>
      <c r="X128" s="134"/>
      <c r="Y128" s="134"/>
      <c r="Z128" s="134"/>
      <c r="AA128" s="134"/>
      <c r="AB128" s="112"/>
      <c r="AC128" s="112"/>
      <c r="AD128" s="165"/>
      <c r="AE128" s="165"/>
      <c r="AF128" s="165"/>
      <c r="AG128" s="165"/>
      <c r="AH128" s="165"/>
      <c r="AI128" s="165"/>
      <c r="AJ128" s="165"/>
      <c r="AK128" s="112"/>
      <c r="AL128" s="112"/>
      <c r="AM128" s="112"/>
      <c r="AN128" s="112"/>
      <c r="AO128" s="112"/>
      <c r="AP128" s="112"/>
      <c r="AQ128" s="112"/>
      <c r="AR128" s="112"/>
      <c r="AS128" s="112"/>
      <c r="AT128" s="112"/>
      <c r="AU128" s="112"/>
      <c r="AV128" s="112"/>
      <c r="AW128" s="112"/>
      <c r="AX128" s="112"/>
      <c r="AY128" s="112"/>
      <c r="AZ128" s="112"/>
    </row>
    <row r="129" spans="10:52" ht="12.75">
      <c r="J129" s="112"/>
      <c r="K129" s="113"/>
      <c r="L129" s="112"/>
      <c r="M129" s="112"/>
      <c r="N129" s="112"/>
      <c r="O129" s="112"/>
      <c r="P129" s="112"/>
      <c r="Q129" s="112"/>
      <c r="R129" s="112"/>
      <c r="S129" s="130"/>
      <c r="T129" s="134"/>
      <c r="U129" s="114"/>
      <c r="V129" s="134"/>
      <c r="W129" s="134"/>
      <c r="X129" s="134"/>
      <c r="Y129" s="134"/>
      <c r="Z129" s="134"/>
      <c r="AA129" s="134"/>
      <c r="AB129" s="112"/>
      <c r="AC129" s="112"/>
      <c r="AD129" s="165"/>
      <c r="AE129" s="165"/>
      <c r="AF129" s="165"/>
      <c r="AG129" s="165"/>
      <c r="AH129" s="165"/>
      <c r="AI129" s="165"/>
      <c r="AJ129" s="165"/>
      <c r="AK129" s="112"/>
      <c r="AL129" s="112"/>
      <c r="AM129" s="112"/>
      <c r="AN129" s="112"/>
      <c r="AO129" s="112"/>
      <c r="AP129" s="112"/>
      <c r="AQ129" s="112"/>
      <c r="AR129" s="112"/>
      <c r="AS129" s="112"/>
      <c r="AT129" s="112"/>
      <c r="AU129" s="112"/>
      <c r="AV129" s="112"/>
      <c r="AW129" s="112"/>
      <c r="AX129" s="112"/>
      <c r="AY129" s="112"/>
      <c r="AZ129" s="112"/>
    </row>
    <row r="130" spans="10:52" ht="12.75">
      <c r="J130" s="112"/>
      <c r="K130" s="113"/>
      <c r="L130" s="112"/>
      <c r="M130" s="112"/>
      <c r="N130" s="112"/>
      <c r="O130" s="112"/>
      <c r="P130" s="112"/>
      <c r="Q130" s="112"/>
      <c r="R130" s="112"/>
      <c r="S130" s="130"/>
      <c r="T130" s="134"/>
      <c r="U130" s="114"/>
      <c r="V130" s="134"/>
      <c r="W130" s="134"/>
      <c r="X130" s="134"/>
      <c r="Y130" s="134"/>
      <c r="Z130" s="134"/>
      <c r="AA130" s="134"/>
      <c r="AB130" s="112"/>
      <c r="AC130" s="112"/>
      <c r="AD130" s="165"/>
      <c r="AE130" s="165"/>
      <c r="AF130" s="165"/>
      <c r="AG130" s="165"/>
      <c r="AH130" s="165"/>
      <c r="AI130" s="165"/>
      <c r="AJ130" s="165"/>
      <c r="AK130" s="112"/>
      <c r="AL130" s="112"/>
      <c r="AM130" s="112"/>
      <c r="AN130" s="112"/>
      <c r="AO130" s="112"/>
      <c r="AP130" s="112"/>
      <c r="AQ130" s="112"/>
      <c r="AR130" s="112"/>
      <c r="AS130" s="112"/>
      <c r="AT130" s="112"/>
      <c r="AU130" s="112"/>
      <c r="AV130" s="112"/>
      <c r="AW130" s="112"/>
      <c r="AX130" s="112"/>
      <c r="AY130" s="112"/>
      <c r="AZ130" s="112"/>
    </row>
    <row r="131" spans="10:52" ht="12.75">
      <c r="J131" s="112"/>
      <c r="K131" s="113"/>
      <c r="L131" s="112"/>
      <c r="M131" s="112"/>
      <c r="N131" s="112"/>
      <c r="O131" s="112"/>
      <c r="P131" s="112"/>
      <c r="Q131" s="112"/>
      <c r="R131" s="112"/>
      <c r="S131" s="130"/>
      <c r="T131" s="134"/>
      <c r="U131" s="114"/>
      <c r="V131" s="134"/>
      <c r="W131" s="134"/>
      <c r="X131" s="134"/>
      <c r="Y131" s="134"/>
      <c r="Z131" s="134"/>
      <c r="AA131" s="134"/>
      <c r="AB131" s="112"/>
      <c r="AC131" s="112"/>
      <c r="AD131" s="165"/>
      <c r="AE131" s="165"/>
      <c r="AF131" s="165"/>
      <c r="AG131" s="165"/>
      <c r="AH131" s="165"/>
      <c r="AI131" s="165"/>
      <c r="AJ131" s="165"/>
      <c r="AK131" s="112"/>
      <c r="AL131" s="112"/>
      <c r="AM131" s="112"/>
      <c r="AN131" s="112"/>
      <c r="AO131" s="112"/>
      <c r="AP131" s="112"/>
      <c r="AQ131" s="112"/>
      <c r="AR131" s="112"/>
      <c r="AS131" s="112"/>
      <c r="AT131" s="112"/>
      <c r="AU131" s="112"/>
      <c r="AV131" s="112"/>
      <c r="AW131" s="112"/>
      <c r="AX131" s="112"/>
      <c r="AY131" s="112"/>
      <c r="AZ131" s="112"/>
    </row>
    <row r="132" spans="10:52" ht="12.75">
      <c r="J132" s="112"/>
      <c r="K132" s="113"/>
      <c r="L132" s="112"/>
      <c r="M132" s="112"/>
      <c r="N132" s="112"/>
      <c r="O132" s="112"/>
      <c r="P132" s="112"/>
      <c r="Q132" s="112"/>
      <c r="R132" s="112"/>
      <c r="S132" s="130"/>
      <c r="T132" s="134"/>
      <c r="U132" s="114"/>
      <c r="V132" s="134"/>
      <c r="W132" s="134"/>
      <c r="X132" s="134"/>
      <c r="Y132" s="134"/>
      <c r="Z132" s="134"/>
      <c r="AA132" s="134"/>
      <c r="AB132" s="112"/>
      <c r="AC132" s="112"/>
      <c r="AD132" s="165"/>
      <c r="AE132" s="165"/>
      <c r="AF132" s="165"/>
      <c r="AG132" s="165"/>
      <c r="AH132" s="165"/>
      <c r="AI132" s="165"/>
      <c r="AJ132" s="165"/>
      <c r="AK132" s="112"/>
      <c r="AL132" s="112"/>
      <c r="AM132" s="112"/>
      <c r="AN132" s="112"/>
      <c r="AO132" s="112"/>
      <c r="AP132" s="112"/>
      <c r="AQ132" s="112"/>
      <c r="AR132" s="112"/>
      <c r="AS132" s="112"/>
      <c r="AT132" s="112"/>
      <c r="AU132" s="112"/>
      <c r="AV132" s="112"/>
      <c r="AW132" s="112"/>
      <c r="AX132" s="112"/>
      <c r="AY132" s="112"/>
      <c r="AZ132" s="112"/>
    </row>
    <row r="133" spans="10:52" ht="12.75">
      <c r="J133" s="112"/>
      <c r="K133" s="113"/>
      <c r="L133" s="112"/>
      <c r="M133" s="112"/>
      <c r="N133" s="112"/>
      <c r="O133" s="112"/>
      <c r="P133" s="112"/>
      <c r="Q133" s="112"/>
      <c r="R133" s="112"/>
      <c r="S133" s="130"/>
      <c r="T133" s="134"/>
      <c r="U133" s="114"/>
      <c r="V133" s="134"/>
      <c r="W133" s="134"/>
      <c r="X133" s="134"/>
      <c r="Y133" s="134"/>
      <c r="Z133" s="134"/>
      <c r="AA133" s="134"/>
      <c r="AB133" s="112"/>
      <c r="AC133" s="112"/>
      <c r="AD133" s="165"/>
      <c r="AE133" s="165"/>
      <c r="AF133" s="165"/>
      <c r="AG133" s="165"/>
      <c r="AH133" s="165"/>
      <c r="AI133" s="165"/>
      <c r="AJ133" s="165"/>
      <c r="AK133" s="112"/>
      <c r="AL133" s="112"/>
      <c r="AM133" s="112"/>
      <c r="AN133" s="112"/>
      <c r="AO133" s="112"/>
      <c r="AP133" s="112"/>
      <c r="AQ133" s="112"/>
      <c r="AR133" s="112"/>
      <c r="AS133" s="112"/>
      <c r="AT133" s="112"/>
      <c r="AU133" s="112"/>
      <c r="AV133" s="112"/>
      <c r="AW133" s="112"/>
      <c r="AX133" s="112"/>
      <c r="AY133" s="112"/>
      <c r="AZ133" s="112"/>
    </row>
    <row r="134" spans="10:52" ht="12.75">
      <c r="J134" s="112"/>
      <c r="K134" s="113"/>
      <c r="L134" s="112"/>
      <c r="M134" s="112"/>
      <c r="N134" s="112"/>
      <c r="O134" s="112"/>
      <c r="P134" s="112"/>
      <c r="Q134" s="112"/>
      <c r="R134" s="112"/>
      <c r="S134" s="130"/>
      <c r="T134" s="134"/>
      <c r="U134" s="114"/>
      <c r="V134" s="134"/>
      <c r="W134" s="134"/>
      <c r="X134" s="134"/>
      <c r="Y134" s="134"/>
      <c r="Z134" s="134"/>
      <c r="AA134" s="134"/>
      <c r="AB134" s="112"/>
      <c r="AC134" s="112"/>
      <c r="AD134" s="165"/>
      <c r="AE134" s="165"/>
      <c r="AF134" s="165"/>
      <c r="AG134" s="165"/>
      <c r="AH134" s="165"/>
      <c r="AI134" s="165"/>
      <c r="AJ134" s="165"/>
      <c r="AK134" s="112"/>
      <c r="AL134" s="112"/>
      <c r="AM134" s="112"/>
      <c r="AN134" s="112"/>
      <c r="AO134" s="112"/>
      <c r="AP134" s="112"/>
      <c r="AQ134" s="112"/>
      <c r="AR134" s="112"/>
      <c r="AS134" s="112"/>
      <c r="AT134" s="112"/>
      <c r="AU134" s="112"/>
      <c r="AV134" s="112"/>
      <c r="AW134" s="112"/>
      <c r="AX134" s="112"/>
      <c r="AY134" s="112"/>
      <c r="AZ134" s="112"/>
    </row>
    <row r="135" spans="10:52" ht="12.75">
      <c r="J135" s="112"/>
      <c r="K135" s="113"/>
      <c r="L135" s="112"/>
      <c r="M135" s="112"/>
      <c r="N135" s="112"/>
      <c r="O135" s="112"/>
      <c r="P135" s="112"/>
      <c r="Q135" s="112"/>
      <c r="R135" s="112"/>
      <c r="S135" s="130"/>
      <c r="T135" s="134"/>
      <c r="U135" s="114"/>
      <c r="V135" s="134"/>
      <c r="W135" s="134"/>
      <c r="X135" s="134"/>
      <c r="Y135" s="134"/>
      <c r="Z135" s="134"/>
      <c r="AA135" s="134"/>
      <c r="AB135" s="112"/>
      <c r="AC135" s="112"/>
      <c r="AD135" s="165"/>
      <c r="AE135" s="165"/>
      <c r="AF135" s="165"/>
      <c r="AG135" s="165"/>
      <c r="AH135" s="165"/>
      <c r="AI135" s="165"/>
      <c r="AJ135" s="165"/>
      <c r="AK135" s="112"/>
      <c r="AL135" s="112"/>
      <c r="AM135" s="112"/>
      <c r="AN135" s="112"/>
      <c r="AO135" s="112"/>
      <c r="AP135" s="112"/>
      <c r="AQ135" s="112"/>
      <c r="AR135" s="112"/>
      <c r="AS135" s="112"/>
      <c r="AT135" s="112"/>
      <c r="AU135" s="112"/>
      <c r="AV135" s="112"/>
      <c r="AW135" s="112"/>
      <c r="AX135" s="112"/>
      <c r="AY135" s="112"/>
      <c r="AZ135" s="112"/>
    </row>
    <row r="136" spans="10:52" ht="12.75">
      <c r="J136" s="112"/>
      <c r="K136" s="113"/>
      <c r="L136" s="112"/>
      <c r="M136" s="112"/>
      <c r="N136" s="112"/>
      <c r="O136" s="112"/>
      <c r="P136" s="112"/>
      <c r="Q136" s="112"/>
      <c r="R136" s="112"/>
      <c r="S136" s="130"/>
      <c r="T136" s="134"/>
      <c r="U136" s="114"/>
      <c r="V136" s="134"/>
      <c r="W136" s="134"/>
      <c r="X136" s="134"/>
      <c r="Y136" s="134"/>
      <c r="Z136" s="134"/>
      <c r="AA136" s="134"/>
      <c r="AB136" s="112"/>
      <c r="AC136" s="112"/>
      <c r="AD136" s="165"/>
      <c r="AE136" s="165"/>
      <c r="AF136" s="165"/>
      <c r="AG136" s="165"/>
      <c r="AH136" s="165"/>
      <c r="AI136" s="165"/>
      <c r="AJ136" s="165"/>
      <c r="AK136" s="112"/>
      <c r="AL136" s="112"/>
      <c r="AM136" s="112"/>
      <c r="AN136" s="112"/>
      <c r="AO136" s="112"/>
      <c r="AP136" s="112"/>
      <c r="AQ136" s="112"/>
      <c r="AR136" s="112"/>
      <c r="AS136" s="112"/>
      <c r="AT136" s="112"/>
      <c r="AU136" s="112"/>
      <c r="AV136" s="112"/>
      <c r="AW136" s="112"/>
      <c r="AX136" s="112"/>
      <c r="AY136" s="112"/>
      <c r="AZ136" s="112"/>
    </row>
    <row r="137" spans="10:52" ht="12.75">
      <c r="J137" s="112"/>
      <c r="K137" s="113"/>
      <c r="L137" s="112"/>
      <c r="M137" s="112"/>
      <c r="N137" s="112"/>
      <c r="O137" s="112"/>
      <c r="P137" s="112"/>
      <c r="Q137" s="112"/>
      <c r="R137" s="112"/>
      <c r="S137" s="130"/>
      <c r="T137" s="134"/>
      <c r="U137" s="114"/>
      <c r="V137" s="134"/>
      <c r="W137" s="134"/>
      <c r="X137" s="134"/>
      <c r="Y137" s="134"/>
      <c r="Z137" s="134"/>
      <c r="AA137" s="134"/>
      <c r="AB137" s="112"/>
      <c r="AC137" s="112"/>
      <c r="AD137" s="165"/>
      <c r="AE137" s="165"/>
      <c r="AF137" s="165"/>
      <c r="AG137" s="165"/>
      <c r="AH137" s="165"/>
      <c r="AI137" s="165"/>
      <c r="AJ137" s="165"/>
      <c r="AK137" s="112"/>
      <c r="AL137" s="112"/>
      <c r="AM137" s="112"/>
      <c r="AN137" s="112"/>
      <c r="AO137" s="112"/>
      <c r="AP137" s="112"/>
      <c r="AQ137" s="112"/>
      <c r="AR137" s="112"/>
      <c r="AS137" s="112"/>
      <c r="AT137" s="112"/>
      <c r="AU137" s="112"/>
      <c r="AV137" s="112"/>
      <c r="AW137" s="112"/>
      <c r="AX137" s="112"/>
      <c r="AY137" s="112"/>
      <c r="AZ137" s="112"/>
    </row>
    <row r="138" spans="10:52" ht="12.75">
      <c r="J138" s="112"/>
      <c r="K138" s="113"/>
      <c r="L138" s="112"/>
      <c r="M138" s="112"/>
      <c r="N138" s="112"/>
      <c r="O138" s="112"/>
      <c r="P138" s="112"/>
      <c r="Q138" s="112"/>
      <c r="R138" s="112"/>
      <c r="S138" s="130"/>
      <c r="T138" s="134"/>
      <c r="U138" s="114"/>
      <c r="V138" s="134"/>
      <c r="W138" s="134"/>
      <c r="X138" s="134"/>
      <c r="Y138" s="134"/>
      <c r="Z138" s="134"/>
      <c r="AA138" s="134"/>
      <c r="AB138" s="112"/>
      <c r="AC138" s="112"/>
      <c r="AD138" s="165"/>
      <c r="AE138" s="165"/>
      <c r="AF138" s="165"/>
      <c r="AG138" s="165"/>
      <c r="AH138" s="165"/>
      <c r="AI138" s="165"/>
      <c r="AJ138" s="165"/>
      <c r="AK138" s="112"/>
      <c r="AL138" s="112"/>
      <c r="AM138" s="112"/>
      <c r="AN138" s="112"/>
      <c r="AO138" s="112"/>
      <c r="AP138" s="112"/>
      <c r="AQ138" s="112"/>
      <c r="AR138" s="112"/>
      <c r="AS138" s="112"/>
      <c r="AT138" s="112"/>
      <c r="AU138" s="112"/>
      <c r="AV138" s="112"/>
      <c r="AW138" s="112"/>
      <c r="AX138" s="112"/>
      <c r="AY138" s="112"/>
      <c r="AZ138" s="112"/>
    </row>
    <row r="139" spans="10:52" ht="12.75">
      <c r="J139" s="112"/>
      <c r="K139" s="113"/>
      <c r="L139" s="112"/>
      <c r="M139" s="112"/>
      <c r="N139" s="112"/>
      <c r="O139" s="112"/>
      <c r="P139" s="112"/>
      <c r="Q139" s="112"/>
      <c r="R139" s="112"/>
      <c r="S139" s="130"/>
      <c r="T139" s="134"/>
      <c r="U139" s="114"/>
      <c r="V139" s="134"/>
      <c r="W139" s="134"/>
      <c r="X139" s="134"/>
      <c r="Y139" s="134"/>
      <c r="Z139" s="134"/>
      <c r="AA139" s="134"/>
      <c r="AB139" s="112"/>
      <c r="AC139" s="112"/>
      <c r="AD139" s="165"/>
      <c r="AE139" s="165"/>
      <c r="AF139" s="165"/>
      <c r="AG139" s="165"/>
      <c r="AH139" s="165"/>
      <c r="AI139" s="165"/>
      <c r="AJ139" s="165"/>
      <c r="AK139" s="112"/>
      <c r="AL139" s="112"/>
      <c r="AM139" s="112"/>
      <c r="AN139" s="112"/>
      <c r="AO139" s="112"/>
      <c r="AP139" s="112"/>
      <c r="AQ139" s="112"/>
      <c r="AR139" s="112"/>
      <c r="AS139" s="112"/>
      <c r="AT139" s="112"/>
      <c r="AU139" s="112"/>
      <c r="AV139" s="112"/>
      <c r="AW139" s="112"/>
      <c r="AX139" s="112"/>
      <c r="AY139" s="112"/>
      <c r="AZ139" s="112"/>
    </row>
    <row r="140" spans="10:52" ht="12.75">
      <c r="J140" s="112"/>
      <c r="K140" s="113"/>
      <c r="L140" s="112"/>
      <c r="M140" s="112"/>
      <c r="N140" s="112"/>
      <c r="O140" s="112"/>
      <c r="P140" s="112"/>
      <c r="Q140" s="112"/>
      <c r="R140" s="112"/>
      <c r="S140" s="130"/>
      <c r="T140" s="134"/>
      <c r="U140" s="114"/>
      <c r="V140" s="134"/>
      <c r="W140" s="134"/>
      <c r="X140" s="134"/>
      <c r="Y140" s="134"/>
      <c r="Z140" s="134"/>
      <c r="AA140" s="134"/>
      <c r="AB140" s="112"/>
      <c r="AC140" s="112"/>
      <c r="AD140" s="165"/>
      <c r="AE140" s="165"/>
      <c r="AF140" s="165"/>
      <c r="AG140" s="165"/>
      <c r="AH140" s="165"/>
      <c r="AI140" s="165"/>
      <c r="AJ140" s="165"/>
      <c r="AK140" s="112"/>
      <c r="AL140" s="112"/>
      <c r="AM140" s="112"/>
      <c r="AN140" s="112"/>
      <c r="AO140" s="112"/>
      <c r="AP140" s="112"/>
      <c r="AQ140" s="112"/>
      <c r="AR140" s="112"/>
      <c r="AS140" s="112"/>
      <c r="AT140" s="112"/>
      <c r="AU140" s="112"/>
      <c r="AV140" s="112"/>
      <c r="AW140" s="112"/>
      <c r="AX140" s="112"/>
      <c r="AY140" s="112"/>
      <c r="AZ140" s="112"/>
    </row>
    <row r="141" spans="10:52" ht="12.75">
      <c r="J141" s="112"/>
      <c r="K141" s="113"/>
      <c r="L141" s="112"/>
      <c r="M141" s="112"/>
      <c r="N141" s="112"/>
      <c r="O141" s="112"/>
      <c r="P141" s="112"/>
      <c r="Q141" s="112"/>
      <c r="R141" s="112"/>
      <c r="S141" s="130"/>
      <c r="T141" s="134"/>
      <c r="U141" s="114"/>
      <c r="V141" s="134"/>
      <c r="W141" s="134"/>
      <c r="X141" s="134"/>
      <c r="Y141" s="134"/>
      <c r="Z141" s="134"/>
      <c r="AA141" s="134"/>
      <c r="AB141" s="112"/>
      <c r="AC141" s="112"/>
      <c r="AD141" s="165"/>
      <c r="AE141" s="165"/>
      <c r="AF141" s="165"/>
      <c r="AG141" s="165"/>
      <c r="AH141" s="165"/>
      <c r="AI141" s="165"/>
      <c r="AJ141" s="165"/>
      <c r="AK141" s="112"/>
      <c r="AL141" s="112"/>
      <c r="AM141" s="112"/>
      <c r="AN141" s="112"/>
      <c r="AO141" s="112"/>
      <c r="AP141" s="112"/>
      <c r="AQ141" s="112"/>
      <c r="AR141" s="112"/>
      <c r="AS141" s="112"/>
      <c r="AT141" s="112"/>
      <c r="AU141" s="112"/>
      <c r="AV141" s="112"/>
      <c r="AW141" s="112"/>
      <c r="AX141" s="112"/>
      <c r="AY141" s="112"/>
      <c r="AZ141" s="112"/>
    </row>
    <row r="142" spans="10:52" ht="12.75">
      <c r="J142" s="112"/>
      <c r="K142" s="113"/>
      <c r="L142" s="112"/>
      <c r="M142" s="112"/>
      <c r="N142" s="112"/>
      <c r="O142" s="112"/>
      <c r="P142" s="112"/>
      <c r="Q142" s="112"/>
      <c r="R142" s="112"/>
      <c r="S142" s="130"/>
      <c r="T142" s="134"/>
      <c r="U142" s="114"/>
      <c r="V142" s="134"/>
      <c r="W142" s="134"/>
      <c r="X142" s="134"/>
      <c r="Y142" s="134"/>
      <c r="Z142" s="134"/>
      <c r="AA142" s="134"/>
      <c r="AB142" s="112"/>
      <c r="AC142" s="112"/>
      <c r="AD142" s="165"/>
      <c r="AE142" s="165"/>
      <c r="AF142" s="165"/>
      <c r="AG142" s="165"/>
      <c r="AH142" s="165"/>
      <c r="AI142" s="165"/>
      <c r="AJ142" s="165"/>
      <c r="AK142" s="112"/>
      <c r="AL142" s="112"/>
      <c r="AM142" s="112"/>
      <c r="AN142" s="112"/>
      <c r="AO142" s="112"/>
      <c r="AP142" s="112"/>
      <c r="AQ142" s="112"/>
      <c r="AR142" s="112"/>
      <c r="AS142" s="112"/>
      <c r="AT142" s="112"/>
      <c r="AU142" s="112"/>
      <c r="AV142" s="112"/>
      <c r="AW142" s="112"/>
      <c r="AX142" s="112"/>
      <c r="AY142" s="112"/>
      <c r="AZ142" s="112"/>
    </row>
  </sheetData>
  <sheetProtection/>
  <mergeCells count="414">
    <mergeCell ref="AJ88:AJ89"/>
    <mergeCell ref="AB87:AJ87"/>
    <mergeCell ref="C25:G25"/>
    <mergeCell ref="C43:G43"/>
    <mergeCell ref="AI51:AI53"/>
    <mergeCell ref="AJ51:AJ53"/>
    <mergeCell ref="AB51:AB53"/>
    <mergeCell ref="AC51:AC53"/>
    <mergeCell ref="AD51:AD53"/>
    <mergeCell ref="AE51:AE53"/>
    <mergeCell ref="AQ76:AQ78"/>
    <mergeCell ref="AR76:AR78"/>
    <mergeCell ref="AS76:AS78"/>
    <mergeCell ref="AT76:AT78"/>
    <mergeCell ref="AU76:AU78"/>
    <mergeCell ref="AV76:AV78"/>
    <mergeCell ref="AS73:AS75"/>
    <mergeCell ref="AT73:AT75"/>
    <mergeCell ref="AU73:AU75"/>
    <mergeCell ref="AV73:AV75"/>
    <mergeCell ref="AK76:AK78"/>
    <mergeCell ref="AL76:AL78"/>
    <mergeCell ref="AM76:AM78"/>
    <mergeCell ref="AN76:AN78"/>
    <mergeCell ref="AO76:AO78"/>
    <mergeCell ref="AP76:AP78"/>
    <mergeCell ref="AY52:AY53"/>
    <mergeCell ref="AZ52:AZ53"/>
    <mergeCell ref="AK73:AK75"/>
    <mergeCell ref="AL73:AL75"/>
    <mergeCell ref="AH48:AH49"/>
    <mergeCell ref="AI48:AI49"/>
    <mergeCell ref="AJ48:AJ49"/>
    <mergeCell ref="AI61:AI62"/>
    <mergeCell ref="AJ61:AJ62"/>
    <mergeCell ref="AJ75:AJ77"/>
    <mergeCell ref="BF54:BF56"/>
    <mergeCell ref="BH54:BH56"/>
    <mergeCell ref="BI54:BI56"/>
    <mergeCell ref="AM73:AM75"/>
    <mergeCell ref="AN73:AN75"/>
    <mergeCell ref="AO73:AO75"/>
    <mergeCell ref="AP73:AP75"/>
    <mergeCell ref="AQ73:AQ75"/>
    <mergeCell ref="AR73:AR75"/>
    <mergeCell ref="BG54:BG56"/>
    <mergeCell ref="BI50:BI51"/>
    <mergeCell ref="BI52:BI53"/>
    <mergeCell ref="AX54:AX56"/>
    <mergeCell ref="AY54:AY56"/>
    <mergeCell ref="AZ54:AZ56"/>
    <mergeCell ref="BA54:BA56"/>
    <mergeCell ref="BB54:BB56"/>
    <mergeCell ref="BC54:BC56"/>
    <mergeCell ref="BD54:BD56"/>
    <mergeCell ref="BE54:BE56"/>
    <mergeCell ref="BA52:BA53"/>
    <mergeCell ref="BB52:BB53"/>
    <mergeCell ref="BC52:BC53"/>
    <mergeCell ref="BD52:BD53"/>
    <mergeCell ref="BH52:BH53"/>
    <mergeCell ref="BG50:BG51"/>
    <mergeCell ref="BH50:BH51"/>
    <mergeCell ref="BE52:BE53"/>
    <mergeCell ref="BF52:BF53"/>
    <mergeCell ref="BG52:BG53"/>
    <mergeCell ref="BA50:BA51"/>
    <mergeCell ref="BB50:BB51"/>
    <mergeCell ref="BC50:BC51"/>
    <mergeCell ref="BD50:BD51"/>
    <mergeCell ref="BE50:BE51"/>
    <mergeCell ref="BF50:BF51"/>
    <mergeCell ref="J72:Q72"/>
    <mergeCell ref="A90:H90"/>
    <mergeCell ref="J78:Q78"/>
    <mergeCell ref="J84:Q84"/>
    <mergeCell ref="AY50:AY51"/>
    <mergeCell ref="AZ50:AZ51"/>
    <mergeCell ref="AF51:AF53"/>
    <mergeCell ref="AG51:AG53"/>
    <mergeCell ref="AH51:AH53"/>
    <mergeCell ref="AX52:AX53"/>
    <mergeCell ref="J90:Q90"/>
    <mergeCell ref="A87:H87"/>
    <mergeCell ref="J96:Q96"/>
    <mergeCell ref="A96:H96"/>
    <mergeCell ref="A93:H93"/>
    <mergeCell ref="AX50:AX51"/>
    <mergeCell ref="S57:AA57"/>
    <mergeCell ref="J54:Q54"/>
    <mergeCell ref="J60:Q60"/>
    <mergeCell ref="J66:Q66"/>
    <mergeCell ref="S66:T68"/>
    <mergeCell ref="S69:AA69"/>
    <mergeCell ref="U54:U56"/>
    <mergeCell ref="V54:V56"/>
    <mergeCell ref="W54:W56"/>
    <mergeCell ref="U58:U60"/>
    <mergeCell ref="V58:V60"/>
    <mergeCell ref="W58:W60"/>
    <mergeCell ref="A84:H84"/>
    <mergeCell ref="A81:H81"/>
    <mergeCell ref="S78:T80"/>
    <mergeCell ref="U78:U80"/>
    <mergeCell ref="S81:AA81"/>
    <mergeCell ref="S82:T84"/>
    <mergeCell ref="U82:U84"/>
    <mergeCell ref="U66:U68"/>
    <mergeCell ref="V66:V68"/>
    <mergeCell ref="W66:W68"/>
    <mergeCell ref="X54:X56"/>
    <mergeCell ref="X66:X68"/>
    <mergeCell ref="S70:T72"/>
    <mergeCell ref="U70:U72"/>
    <mergeCell ref="V70:V72"/>
    <mergeCell ref="S54:T56"/>
    <mergeCell ref="S58:T60"/>
    <mergeCell ref="Y54:Y56"/>
    <mergeCell ref="Z54:Z56"/>
    <mergeCell ref="AA54:AA56"/>
    <mergeCell ref="X58:X60"/>
    <mergeCell ref="Y58:Y60"/>
    <mergeCell ref="Z58:Z60"/>
    <mergeCell ref="AA58:AA60"/>
    <mergeCell ref="Y66:Y68"/>
    <mergeCell ref="Z66:Z68"/>
    <mergeCell ref="W70:W72"/>
    <mergeCell ref="X70:X72"/>
    <mergeCell ref="Y70:Y72"/>
    <mergeCell ref="Z70:Z72"/>
    <mergeCell ref="A78:H78"/>
    <mergeCell ref="X82:X84"/>
    <mergeCell ref="AA66:AA68"/>
    <mergeCell ref="AA70:AA72"/>
    <mergeCell ref="V78:V80"/>
    <mergeCell ref="W78:W80"/>
    <mergeCell ref="X78:X80"/>
    <mergeCell ref="Y78:Y80"/>
    <mergeCell ref="Z78:Z80"/>
    <mergeCell ref="AA78:AA80"/>
    <mergeCell ref="Z94:Z96"/>
    <mergeCell ref="AA94:AA96"/>
    <mergeCell ref="Y82:Y84"/>
    <mergeCell ref="Z82:Z84"/>
    <mergeCell ref="AA82:AA84"/>
    <mergeCell ref="S90:T92"/>
    <mergeCell ref="U90:U92"/>
    <mergeCell ref="V90:V92"/>
    <mergeCell ref="W90:W92"/>
    <mergeCell ref="X90:X92"/>
    <mergeCell ref="S94:T96"/>
    <mergeCell ref="U94:U96"/>
    <mergeCell ref="V94:V96"/>
    <mergeCell ref="W94:W96"/>
    <mergeCell ref="X94:X96"/>
    <mergeCell ref="Y94:Y96"/>
    <mergeCell ref="A75:H75"/>
    <mergeCell ref="AB84:AB86"/>
    <mergeCell ref="AC84:AC86"/>
    <mergeCell ref="AD84:AD86"/>
    <mergeCell ref="AA90:AA92"/>
    <mergeCell ref="S93:AA93"/>
    <mergeCell ref="Y90:Y92"/>
    <mergeCell ref="Z90:Z92"/>
    <mergeCell ref="V82:V84"/>
    <mergeCell ref="W82:W84"/>
    <mergeCell ref="AG61:AG62"/>
    <mergeCell ref="AH61:AH62"/>
    <mergeCell ref="AE84:AE86"/>
    <mergeCell ref="AF84:AF86"/>
    <mergeCell ref="AG84:AG86"/>
    <mergeCell ref="AH84:AH86"/>
    <mergeCell ref="AC64:AC66"/>
    <mergeCell ref="AD64:AD66"/>
    <mergeCell ref="AI84:AI86"/>
    <mergeCell ref="AJ84:AJ86"/>
    <mergeCell ref="A69:H69"/>
    <mergeCell ref="AB61:AB62"/>
    <mergeCell ref="AC61:AC62"/>
    <mergeCell ref="AD61:AD62"/>
    <mergeCell ref="AE61:AE62"/>
    <mergeCell ref="AF61:AF62"/>
    <mergeCell ref="A60:H60"/>
    <mergeCell ref="AH64:AH66"/>
    <mergeCell ref="AI64:AI66"/>
    <mergeCell ref="AJ64:AJ66"/>
    <mergeCell ref="A63:H63"/>
    <mergeCell ref="AE64:AE66"/>
    <mergeCell ref="AF64:AF66"/>
    <mergeCell ref="AG64:AG66"/>
    <mergeCell ref="A66:H66"/>
    <mergeCell ref="AB64:AB66"/>
    <mergeCell ref="AF72:AF73"/>
    <mergeCell ref="AG72:AG73"/>
    <mergeCell ref="AH72:AH73"/>
    <mergeCell ref="AI72:AI73"/>
    <mergeCell ref="AB72:AB73"/>
    <mergeCell ref="AC72:AC73"/>
    <mergeCell ref="AD72:AD73"/>
    <mergeCell ref="AE72:AE73"/>
    <mergeCell ref="A57:H57"/>
    <mergeCell ref="AJ72:AJ73"/>
    <mergeCell ref="AB75:AB77"/>
    <mergeCell ref="AC75:AC77"/>
    <mergeCell ref="AD75:AD77"/>
    <mergeCell ref="AE75:AE77"/>
    <mergeCell ref="AF75:AF77"/>
    <mergeCell ref="AG75:AG77"/>
    <mergeCell ref="AH75:AH77"/>
    <mergeCell ref="AI75:AI77"/>
    <mergeCell ref="AF88:AF89"/>
    <mergeCell ref="AG88:AG89"/>
    <mergeCell ref="AH88:AH89"/>
    <mergeCell ref="AI88:AI89"/>
    <mergeCell ref="AB88:AB89"/>
    <mergeCell ref="AC88:AC89"/>
    <mergeCell ref="AD88:AD89"/>
    <mergeCell ref="AE88:AE89"/>
    <mergeCell ref="A54:H54"/>
    <mergeCell ref="AB48:AB49"/>
    <mergeCell ref="AC48:AC49"/>
    <mergeCell ref="AD48:AD49"/>
    <mergeCell ref="J48:Q48"/>
    <mergeCell ref="A48:H48"/>
    <mergeCell ref="AA46:AA48"/>
    <mergeCell ref="Z46:Z48"/>
    <mergeCell ref="Y46:Y48"/>
    <mergeCell ref="X46:X48"/>
    <mergeCell ref="AE48:AE49"/>
    <mergeCell ref="AF48:AF49"/>
    <mergeCell ref="AG48:AG49"/>
    <mergeCell ref="A1:Q1"/>
    <mergeCell ref="Y6:Y8"/>
    <mergeCell ref="Z6:Z8"/>
    <mergeCell ref="AA6:AA8"/>
    <mergeCell ref="A6:H6"/>
    <mergeCell ref="S6:T8"/>
    <mergeCell ref="S10:T12"/>
    <mergeCell ref="S9:AA9"/>
    <mergeCell ref="U6:U8"/>
    <mergeCell ref="V6:V8"/>
    <mergeCell ref="W6:W8"/>
    <mergeCell ref="X6:X8"/>
    <mergeCell ref="Y18:Y20"/>
    <mergeCell ref="V18:V20"/>
    <mergeCell ref="Z18:Z20"/>
    <mergeCell ref="AA18:AA20"/>
    <mergeCell ref="X22:X24"/>
    <mergeCell ref="Y22:Y24"/>
    <mergeCell ref="S22:T24"/>
    <mergeCell ref="U10:U12"/>
    <mergeCell ref="V10:V12"/>
    <mergeCell ref="W10:W12"/>
    <mergeCell ref="X10:X12"/>
    <mergeCell ref="S18:T20"/>
    <mergeCell ref="AC13:AC14"/>
    <mergeCell ref="AD13:AD14"/>
    <mergeCell ref="AE13:AE14"/>
    <mergeCell ref="AF13:AF14"/>
    <mergeCell ref="AC11:AC12"/>
    <mergeCell ref="AD11:AD12"/>
    <mergeCell ref="AE11:AE12"/>
    <mergeCell ref="AF11:AF12"/>
    <mergeCell ref="AI16:AI18"/>
    <mergeCell ref="AE16:AE18"/>
    <mergeCell ref="AF16:AF18"/>
    <mergeCell ref="AG11:AG12"/>
    <mergeCell ref="AH11:AH12"/>
    <mergeCell ref="AG13:AG14"/>
    <mergeCell ref="AH13:AH14"/>
    <mergeCell ref="A9:H9"/>
    <mergeCell ref="A15:H15"/>
    <mergeCell ref="A18:H18"/>
    <mergeCell ref="AJ11:AJ12"/>
    <mergeCell ref="AJ13:AJ14"/>
    <mergeCell ref="AG16:AG18"/>
    <mergeCell ref="AH16:AH18"/>
    <mergeCell ref="AJ16:AJ18"/>
    <mergeCell ref="AI11:AI12"/>
    <mergeCell ref="AI13:AI14"/>
    <mergeCell ref="AC16:AC18"/>
    <mergeCell ref="AD16:AD18"/>
    <mergeCell ref="A24:H24"/>
    <mergeCell ref="J6:Q6"/>
    <mergeCell ref="J9:Q9"/>
    <mergeCell ref="J15:Q15"/>
    <mergeCell ref="J18:Q18"/>
    <mergeCell ref="J21:Q21"/>
    <mergeCell ref="J24:Q24"/>
    <mergeCell ref="J12:Q12"/>
    <mergeCell ref="A21:H21"/>
    <mergeCell ref="AB13:AB14"/>
    <mergeCell ref="Y10:Y12"/>
    <mergeCell ref="Z10:Z12"/>
    <mergeCell ref="AA10:AA12"/>
    <mergeCell ref="W18:W20"/>
    <mergeCell ref="X18:X20"/>
    <mergeCell ref="A12:H12"/>
    <mergeCell ref="S21:AA21"/>
    <mergeCell ref="W46:W48"/>
    <mergeCell ref="V46:V48"/>
    <mergeCell ref="U46:U48"/>
    <mergeCell ref="S46:T48"/>
    <mergeCell ref="AB11:AB12"/>
    <mergeCell ref="S5:T5"/>
    <mergeCell ref="AB16:AB18"/>
    <mergeCell ref="U22:U24"/>
    <mergeCell ref="V22:V24"/>
    <mergeCell ref="W22:W24"/>
    <mergeCell ref="A45:H45"/>
    <mergeCell ref="AA42:AA44"/>
    <mergeCell ref="Z42:Z44"/>
    <mergeCell ref="Y42:Y44"/>
    <mergeCell ref="X42:X44"/>
    <mergeCell ref="W42:W44"/>
    <mergeCell ref="V42:V44"/>
    <mergeCell ref="U42:U44"/>
    <mergeCell ref="AE40:AE42"/>
    <mergeCell ref="AD40:AD42"/>
    <mergeCell ref="S45:AA45"/>
    <mergeCell ref="AC40:AC42"/>
    <mergeCell ref="AB40:AB42"/>
    <mergeCell ref="J45:Q45"/>
    <mergeCell ref="J39:Q39"/>
    <mergeCell ref="A39:H39"/>
    <mergeCell ref="S42:T44"/>
    <mergeCell ref="J42:Q42"/>
    <mergeCell ref="A42:H42"/>
    <mergeCell ref="AJ40:AJ42"/>
    <mergeCell ref="AI40:AI42"/>
    <mergeCell ref="AH40:AH42"/>
    <mergeCell ref="AG40:AG42"/>
    <mergeCell ref="AF40:AF42"/>
    <mergeCell ref="AF37:AF38"/>
    <mergeCell ref="AE37:AE38"/>
    <mergeCell ref="AD37:AD38"/>
    <mergeCell ref="AC37:AC38"/>
    <mergeCell ref="AJ37:AJ38"/>
    <mergeCell ref="AI37:AI38"/>
    <mergeCell ref="AH37:AH38"/>
    <mergeCell ref="AG37:AG38"/>
    <mergeCell ref="AB37:AB38"/>
    <mergeCell ref="J36:Q36"/>
    <mergeCell ref="A36:H36"/>
    <mergeCell ref="AJ35:AJ36"/>
    <mergeCell ref="AI35:AI36"/>
    <mergeCell ref="AH35:AH36"/>
    <mergeCell ref="AG35:AG36"/>
    <mergeCell ref="AF35:AF36"/>
    <mergeCell ref="AE35:AE36"/>
    <mergeCell ref="AD35:AD36"/>
    <mergeCell ref="J33:Q33"/>
    <mergeCell ref="S34:T36"/>
    <mergeCell ref="AC35:AC36"/>
    <mergeCell ref="AB35:AB36"/>
    <mergeCell ref="X34:X36"/>
    <mergeCell ref="Y34:Y36"/>
    <mergeCell ref="Z34:Z36"/>
    <mergeCell ref="AA34:AA36"/>
    <mergeCell ref="U34:U36"/>
    <mergeCell ref="V34:V36"/>
    <mergeCell ref="A33:H33"/>
    <mergeCell ref="AA30:AA32"/>
    <mergeCell ref="Z30:Z32"/>
    <mergeCell ref="Y30:Y32"/>
    <mergeCell ref="X30:X32"/>
    <mergeCell ref="W30:W32"/>
    <mergeCell ref="V30:V32"/>
    <mergeCell ref="U30:U32"/>
    <mergeCell ref="S30:T32"/>
    <mergeCell ref="J30:Q30"/>
    <mergeCell ref="A30:H30"/>
    <mergeCell ref="S29:T29"/>
    <mergeCell ref="AK30:AK32"/>
    <mergeCell ref="AL30:AL32"/>
    <mergeCell ref="AK27:AK29"/>
    <mergeCell ref="AL27:AL29"/>
    <mergeCell ref="AQ25:AQ26"/>
    <mergeCell ref="AR27:AR29"/>
    <mergeCell ref="AV27:AV29"/>
    <mergeCell ref="AR25:AR26"/>
    <mergeCell ref="AV25:AV26"/>
    <mergeCell ref="AQ27:AQ29"/>
    <mergeCell ref="AM27:AM29"/>
    <mergeCell ref="AN27:AN29"/>
    <mergeCell ref="AO27:AO29"/>
    <mergeCell ref="AP27:AP29"/>
    <mergeCell ref="AL25:AL26"/>
    <mergeCell ref="AM25:AM26"/>
    <mergeCell ref="AN25:AN26"/>
    <mergeCell ref="AO25:AO26"/>
    <mergeCell ref="AP25:AP26"/>
    <mergeCell ref="AR30:AR32"/>
    <mergeCell ref="AV30:AV32"/>
    <mergeCell ref="AM30:AM32"/>
    <mergeCell ref="AN30:AN32"/>
    <mergeCell ref="AO30:AO32"/>
    <mergeCell ref="AP30:AP32"/>
    <mergeCell ref="U18:U20"/>
    <mergeCell ref="AS25:AS26"/>
    <mergeCell ref="AT25:AT26"/>
    <mergeCell ref="AU25:AU26"/>
    <mergeCell ref="W34:W36"/>
    <mergeCell ref="S33:AA33"/>
    <mergeCell ref="Z22:Z24"/>
    <mergeCell ref="AA22:AA24"/>
    <mergeCell ref="AK25:AK26"/>
    <mergeCell ref="AQ30:AQ32"/>
    <mergeCell ref="AS30:AS32"/>
    <mergeCell ref="AT30:AT32"/>
    <mergeCell ref="AU30:AU32"/>
    <mergeCell ref="AS27:AS29"/>
    <mergeCell ref="AT27:AT29"/>
    <mergeCell ref="AU27:AU29"/>
  </mergeCells>
  <printOptions/>
  <pageMargins left="0.17" right="0.28" top="1" bottom="1" header="0.5" footer="0.5"/>
  <pageSetup horizontalDpi="600" verticalDpi="6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91"/>
  <sheetViews>
    <sheetView tabSelected="1" zoomScalePageLayoutView="0" workbookViewId="0" topLeftCell="A1">
      <selection activeCell="K10" sqref="K10"/>
    </sheetView>
  </sheetViews>
  <sheetFormatPr defaultColWidth="9.00390625" defaultRowHeight="12.75"/>
  <cols>
    <col min="1" max="1" width="4.625" style="440" customWidth="1"/>
    <col min="2" max="2" width="12.25390625" style="5" customWidth="1"/>
    <col min="3" max="3" width="7.375" style="448" customWidth="1"/>
    <col min="4" max="4" width="7.625" style="448" customWidth="1"/>
    <col min="5" max="5" width="7.75390625" style="448" customWidth="1"/>
    <col min="6" max="6" width="7.375" style="448" customWidth="1"/>
    <col min="7" max="7" width="7.25390625" style="448" customWidth="1"/>
    <col min="8" max="8" width="7.875" style="448" customWidth="1"/>
    <col min="9" max="9" width="6.125" style="448" customWidth="1"/>
    <col min="10" max="10" width="7.125" style="448" customWidth="1"/>
  </cols>
  <sheetData>
    <row r="1" spans="1:10" ht="12.75">
      <c r="A1" s="407" t="s">
        <v>102</v>
      </c>
      <c r="B1" s="407"/>
      <c r="C1" s="407"/>
      <c r="D1" s="407"/>
      <c r="E1" s="407"/>
      <c r="F1" s="407"/>
      <c r="G1" s="407"/>
      <c r="H1" s="407"/>
      <c r="I1" s="407"/>
      <c r="J1" s="407"/>
    </row>
    <row r="2" spans="1:10" s="412" customFormat="1" ht="30" customHeight="1">
      <c r="A2" s="408"/>
      <c r="B2" s="409"/>
      <c r="C2" s="410" t="s">
        <v>103</v>
      </c>
      <c r="D2" s="410" t="s">
        <v>103</v>
      </c>
      <c r="E2" s="410" t="s">
        <v>103</v>
      </c>
      <c r="F2" s="410" t="s">
        <v>103</v>
      </c>
      <c r="G2" s="410" t="s">
        <v>104</v>
      </c>
      <c r="H2" s="410" t="s">
        <v>105</v>
      </c>
      <c r="I2" s="410" t="s">
        <v>105</v>
      </c>
      <c r="J2" s="411"/>
    </row>
    <row r="3" spans="1:11" s="416" customFormat="1" ht="66">
      <c r="A3" s="413"/>
      <c r="B3" s="414" t="s">
        <v>106</v>
      </c>
      <c r="C3" s="414" t="s">
        <v>107</v>
      </c>
      <c r="D3" s="414" t="s">
        <v>108</v>
      </c>
      <c r="E3" s="414" t="s">
        <v>109</v>
      </c>
      <c r="F3" s="414" t="s">
        <v>110</v>
      </c>
      <c r="G3" s="414" t="s">
        <v>111</v>
      </c>
      <c r="H3" s="414" t="s">
        <v>112</v>
      </c>
      <c r="I3" s="414" t="s">
        <v>113</v>
      </c>
      <c r="J3" s="414" t="s">
        <v>114</v>
      </c>
      <c r="K3" s="415"/>
    </row>
    <row r="4" spans="1:11" ht="18.75">
      <c r="A4" s="417">
        <v>1</v>
      </c>
      <c r="B4" s="418" t="s">
        <v>26</v>
      </c>
      <c r="C4" s="411">
        <v>60</v>
      </c>
      <c r="D4" s="411">
        <v>12</v>
      </c>
      <c r="E4" s="411">
        <v>60</v>
      </c>
      <c r="F4" s="411">
        <v>0</v>
      </c>
      <c r="G4" s="411">
        <v>0</v>
      </c>
      <c r="H4" s="411">
        <v>0</v>
      </c>
      <c r="I4" s="411">
        <v>2</v>
      </c>
      <c r="J4" s="419">
        <f aca="true" t="shared" si="0" ref="J4:J67">LARGE(C4:I4,1)+LARGE(C4:I4,2)+LARGE(C4:I4,3)+LARGE(C4:I4,4)+LARGE(C4:I4,5)</f>
        <v>134</v>
      </c>
      <c r="K4" s="4"/>
    </row>
    <row r="5" spans="1:11" ht="12.75">
      <c r="A5" s="417">
        <v>2</v>
      </c>
      <c r="B5" s="418" t="s">
        <v>46</v>
      </c>
      <c r="C5" s="411">
        <v>12</v>
      </c>
      <c r="D5" s="411">
        <v>60</v>
      </c>
      <c r="E5" s="411">
        <v>20</v>
      </c>
      <c r="F5" s="411">
        <v>0</v>
      </c>
      <c r="G5" s="411">
        <v>0</v>
      </c>
      <c r="H5" s="411">
        <v>0</v>
      </c>
      <c r="I5" s="411">
        <v>12</v>
      </c>
      <c r="J5" s="419">
        <f t="shared" si="0"/>
        <v>104</v>
      </c>
      <c r="K5" s="4"/>
    </row>
    <row r="6" spans="1:11" ht="12.75">
      <c r="A6" s="417">
        <v>3</v>
      </c>
      <c r="B6" s="418" t="s">
        <v>29</v>
      </c>
      <c r="C6" s="411">
        <v>40</v>
      </c>
      <c r="D6" s="411">
        <v>40</v>
      </c>
      <c r="E6" s="411">
        <v>20</v>
      </c>
      <c r="F6" s="411">
        <v>0</v>
      </c>
      <c r="G6" s="411">
        <v>0</v>
      </c>
      <c r="H6" s="411">
        <v>0</v>
      </c>
      <c r="I6" s="411">
        <v>2</v>
      </c>
      <c r="J6" s="419">
        <f t="shared" si="0"/>
        <v>102</v>
      </c>
      <c r="K6" s="4"/>
    </row>
    <row r="7" spans="1:11" ht="12.75">
      <c r="A7" s="417">
        <v>4</v>
      </c>
      <c r="B7" s="418" t="s">
        <v>21</v>
      </c>
      <c r="C7" s="411">
        <v>20</v>
      </c>
      <c r="D7" s="411">
        <v>20</v>
      </c>
      <c r="E7" s="411">
        <v>40</v>
      </c>
      <c r="F7" s="411">
        <v>0</v>
      </c>
      <c r="G7" s="411">
        <v>0</v>
      </c>
      <c r="H7" s="411">
        <v>0</v>
      </c>
      <c r="I7" s="411">
        <v>6</v>
      </c>
      <c r="J7" s="419">
        <f t="shared" si="0"/>
        <v>86</v>
      </c>
      <c r="K7" s="4"/>
    </row>
    <row r="8" spans="1:11" ht="12.75">
      <c r="A8" s="417">
        <v>5</v>
      </c>
      <c r="B8" s="418" t="s">
        <v>28</v>
      </c>
      <c r="C8" s="411">
        <v>20</v>
      </c>
      <c r="D8" s="411">
        <v>3</v>
      </c>
      <c r="E8" s="411">
        <v>12</v>
      </c>
      <c r="F8" s="411">
        <v>0</v>
      </c>
      <c r="G8" s="411">
        <v>0</v>
      </c>
      <c r="H8" s="411">
        <v>0</v>
      </c>
      <c r="I8" s="411">
        <v>6</v>
      </c>
      <c r="J8" s="419">
        <f t="shared" si="0"/>
        <v>41</v>
      </c>
      <c r="K8" s="4"/>
    </row>
    <row r="9" spans="1:11" ht="12.75">
      <c r="A9" s="417">
        <v>6</v>
      </c>
      <c r="B9" s="418" t="s">
        <v>52</v>
      </c>
      <c r="C9" s="411">
        <v>5</v>
      </c>
      <c r="D9" s="411">
        <v>20</v>
      </c>
      <c r="E9" s="411">
        <v>6</v>
      </c>
      <c r="F9" s="411">
        <v>0</v>
      </c>
      <c r="G9" s="411">
        <v>0</v>
      </c>
      <c r="H9" s="411">
        <v>0</v>
      </c>
      <c r="I9" s="411">
        <v>4</v>
      </c>
      <c r="J9" s="419">
        <f t="shared" si="0"/>
        <v>35</v>
      </c>
      <c r="K9" s="4"/>
    </row>
    <row r="10" spans="1:11" ht="12.75">
      <c r="A10" s="417">
        <v>7</v>
      </c>
      <c r="B10" s="418" t="s">
        <v>25</v>
      </c>
      <c r="C10" s="411">
        <v>12</v>
      </c>
      <c r="D10" s="411">
        <v>12</v>
      </c>
      <c r="E10" s="411">
        <v>5</v>
      </c>
      <c r="F10" s="411">
        <v>0</v>
      </c>
      <c r="G10" s="411">
        <v>0</v>
      </c>
      <c r="H10" s="411">
        <v>0</v>
      </c>
      <c r="I10" s="411">
        <v>0</v>
      </c>
      <c r="J10" s="419">
        <f t="shared" si="0"/>
        <v>29</v>
      </c>
      <c r="K10" s="4"/>
    </row>
    <row r="11" spans="1:11" ht="12.75">
      <c r="A11" s="417">
        <v>8</v>
      </c>
      <c r="B11" s="420" t="s">
        <v>91</v>
      </c>
      <c r="C11" s="411">
        <v>0</v>
      </c>
      <c r="D11" s="411">
        <v>12</v>
      </c>
      <c r="E11" s="411">
        <v>12</v>
      </c>
      <c r="F11" s="411">
        <v>0</v>
      </c>
      <c r="G11" s="411">
        <v>0</v>
      </c>
      <c r="H11" s="411">
        <v>0</v>
      </c>
      <c r="I11" s="411">
        <v>0</v>
      </c>
      <c r="J11" s="419">
        <f t="shared" si="0"/>
        <v>24</v>
      </c>
      <c r="K11" s="4"/>
    </row>
    <row r="12" spans="1:11" ht="18.75">
      <c r="A12" s="417">
        <v>9</v>
      </c>
      <c r="B12" s="418" t="s">
        <v>23</v>
      </c>
      <c r="C12" s="411">
        <v>6</v>
      </c>
      <c r="D12" s="411">
        <v>3</v>
      </c>
      <c r="E12" s="411">
        <v>12</v>
      </c>
      <c r="F12" s="411">
        <v>0</v>
      </c>
      <c r="G12" s="411">
        <v>0</v>
      </c>
      <c r="H12" s="411">
        <v>0</v>
      </c>
      <c r="I12" s="411">
        <v>2</v>
      </c>
      <c r="J12" s="419">
        <f t="shared" si="0"/>
        <v>23</v>
      </c>
      <c r="K12" s="4"/>
    </row>
    <row r="13" spans="1:11" ht="12.75">
      <c r="A13" s="417"/>
      <c r="B13" s="418" t="s">
        <v>31</v>
      </c>
      <c r="C13" s="411">
        <v>12</v>
      </c>
      <c r="D13" s="411">
        <v>6</v>
      </c>
      <c r="E13" s="411">
        <v>5</v>
      </c>
      <c r="F13" s="411">
        <v>0</v>
      </c>
      <c r="G13" s="411">
        <v>0</v>
      </c>
      <c r="H13" s="411">
        <v>0</v>
      </c>
      <c r="I13" s="411">
        <v>0</v>
      </c>
      <c r="J13" s="419">
        <f t="shared" si="0"/>
        <v>23</v>
      </c>
      <c r="K13" s="4"/>
    </row>
    <row r="14" spans="1:11" ht="18.75">
      <c r="A14" s="417">
        <v>11</v>
      </c>
      <c r="B14" s="418" t="s">
        <v>115</v>
      </c>
      <c r="C14" s="411">
        <v>6</v>
      </c>
      <c r="D14" s="411">
        <v>5</v>
      </c>
      <c r="E14" s="411">
        <v>6</v>
      </c>
      <c r="F14" s="411">
        <v>0</v>
      </c>
      <c r="G14" s="411">
        <v>0</v>
      </c>
      <c r="H14" s="411">
        <v>0</v>
      </c>
      <c r="I14" s="411">
        <v>4</v>
      </c>
      <c r="J14" s="419">
        <f t="shared" si="0"/>
        <v>21</v>
      </c>
      <c r="K14" s="4"/>
    </row>
    <row r="15" spans="1:11" ht="18.75">
      <c r="A15" s="417"/>
      <c r="B15" s="418" t="s">
        <v>30</v>
      </c>
      <c r="C15" s="411">
        <v>6</v>
      </c>
      <c r="D15" s="411">
        <v>6</v>
      </c>
      <c r="E15" s="411">
        <v>5</v>
      </c>
      <c r="F15" s="411">
        <v>0</v>
      </c>
      <c r="G15" s="411">
        <v>0</v>
      </c>
      <c r="H15" s="411">
        <v>0</v>
      </c>
      <c r="I15" s="411">
        <v>4</v>
      </c>
      <c r="J15" s="419">
        <f t="shared" si="0"/>
        <v>21</v>
      </c>
      <c r="K15" s="4"/>
    </row>
    <row r="16" spans="1:11" ht="12.75">
      <c r="A16" s="417">
        <v>13</v>
      </c>
      <c r="B16" s="418" t="s">
        <v>48</v>
      </c>
      <c r="C16" s="411">
        <v>5</v>
      </c>
      <c r="D16" s="411">
        <v>3</v>
      </c>
      <c r="E16" s="411">
        <v>5</v>
      </c>
      <c r="F16" s="411">
        <v>0</v>
      </c>
      <c r="G16" s="411">
        <v>0</v>
      </c>
      <c r="H16" s="411">
        <v>0</v>
      </c>
      <c r="I16" s="411">
        <v>6</v>
      </c>
      <c r="J16" s="419">
        <f t="shared" si="0"/>
        <v>19</v>
      </c>
      <c r="K16" s="4"/>
    </row>
    <row r="17" spans="1:11" ht="12.75">
      <c r="A17" s="417"/>
      <c r="B17" s="418" t="s">
        <v>89</v>
      </c>
      <c r="C17" s="411">
        <v>5</v>
      </c>
      <c r="D17" s="411">
        <v>5</v>
      </c>
      <c r="E17" s="411">
        <v>5</v>
      </c>
      <c r="F17" s="411">
        <v>0</v>
      </c>
      <c r="G17" s="411">
        <v>0</v>
      </c>
      <c r="H17" s="411">
        <v>0</v>
      </c>
      <c r="I17" s="411">
        <v>4</v>
      </c>
      <c r="J17" s="419">
        <f t="shared" si="0"/>
        <v>19</v>
      </c>
      <c r="K17" s="4"/>
    </row>
    <row r="18" spans="1:11" ht="12.75">
      <c r="A18" s="417"/>
      <c r="B18" s="418" t="s">
        <v>24</v>
      </c>
      <c r="C18" s="411">
        <v>6</v>
      </c>
      <c r="D18" s="411">
        <v>6</v>
      </c>
      <c r="E18" s="411">
        <v>3</v>
      </c>
      <c r="F18" s="411">
        <v>0</v>
      </c>
      <c r="G18" s="411">
        <v>0</v>
      </c>
      <c r="H18" s="411">
        <v>0</v>
      </c>
      <c r="I18" s="411">
        <v>4</v>
      </c>
      <c r="J18" s="419">
        <f t="shared" si="0"/>
        <v>19</v>
      </c>
      <c r="K18" s="4"/>
    </row>
    <row r="19" spans="1:11" ht="12.75">
      <c r="A19" s="417">
        <v>16</v>
      </c>
      <c r="B19" s="418" t="s">
        <v>27</v>
      </c>
      <c r="C19" s="411">
        <v>6</v>
      </c>
      <c r="D19" s="411">
        <v>6</v>
      </c>
      <c r="E19" s="411">
        <v>3</v>
      </c>
      <c r="F19" s="411">
        <v>0</v>
      </c>
      <c r="G19" s="411">
        <v>0</v>
      </c>
      <c r="H19" s="411">
        <v>0</v>
      </c>
      <c r="I19" s="411">
        <v>2</v>
      </c>
      <c r="J19" s="419">
        <f t="shared" si="0"/>
        <v>17</v>
      </c>
      <c r="K19" s="4"/>
    </row>
    <row r="20" spans="1:11" ht="12.75">
      <c r="A20" s="417"/>
      <c r="B20" s="418" t="s">
        <v>96</v>
      </c>
      <c r="C20" s="411">
        <v>5</v>
      </c>
      <c r="D20" s="411">
        <v>5</v>
      </c>
      <c r="E20" s="411">
        <v>5</v>
      </c>
      <c r="F20" s="411">
        <v>0</v>
      </c>
      <c r="G20" s="411">
        <v>0</v>
      </c>
      <c r="H20" s="411">
        <v>0</v>
      </c>
      <c r="I20" s="411">
        <v>2</v>
      </c>
      <c r="J20" s="419">
        <f t="shared" si="0"/>
        <v>17</v>
      </c>
      <c r="K20" s="4"/>
    </row>
    <row r="21" spans="1:11" ht="12.75">
      <c r="A21" s="417">
        <v>18</v>
      </c>
      <c r="B21" s="420" t="s">
        <v>60</v>
      </c>
      <c r="C21" s="411">
        <v>2</v>
      </c>
      <c r="D21" s="411">
        <v>6</v>
      </c>
      <c r="E21" s="411">
        <v>5</v>
      </c>
      <c r="F21" s="411">
        <v>0</v>
      </c>
      <c r="G21" s="411">
        <v>0</v>
      </c>
      <c r="H21" s="411">
        <v>0</v>
      </c>
      <c r="I21" s="411">
        <v>2</v>
      </c>
      <c r="J21" s="419">
        <f t="shared" si="0"/>
        <v>15</v>
      </c>
      <c r="K21" s="4"/>
    </row>
    <row r="22" spans="1:11" ht="12.75">
      <c r="A22" s="417"/>
      <c r="B22" s="418" t="s">
        <v>116</v>
      </c>
      <c r="C22" s="411">
        <v>12</v>
      </c>
      <c r="D22" s="411">
        <v>3</v>
      </c>
      <c r="E22" s="411">
        <v>0</v>
      </c>
      <c r="F22" s="411">
        <v>0</v>
      </c>
      <c r="G22" s="411">
        <v>0</v>
      </c>
      <c r="H22" s="411">
        <v>0</v>
      </c>
      <c r="I22" s="411">
        <v>0</v>
      </c>
      <c r="J22" s="419">
        <f t="shared" si="0"/>
        <v>15</v>
      </c>
      <c r="K22" s="4"/>
    </row>
    <row r="23" spans="1:11" ht="12.75">
      <c r="A23" s="417"/>
      <c r="B23" s="418" t="s">
        <v>76</v>
      </c>
      <c r="C23" s="411">
        <v>5</v>
      </c>
      <c r="D23" s="411">
        <v>3</v>
      </c>
      <c r="E23" s="411">
        <v>3</v>
      </c>
      <c r="F23" s="411">
        <v>0</v>
      </c>
      <c r="G23" s="411">
        <v>0</v>
      </c>
      <c r="H23" s="411">
        <v>0</v>
      </c>
      <c r="I23" s="411">
        <v>4</v>
      </c>
      <c r="J23" s="419">
        <f t="shared" si="0"/>
        <v>15</v>
      </c>
      <c r="K23" s="4"/>
    </row>
    <row r="24" spans="1:11" ht="12.75">
      <c r="A24" s="417"/>
      <c r="B24" s="418" t="s">
        <v>69</v>
      </c>
      <c r="C24" s="411">
        <v>5</v>
      </c>
      <c r="D24" s="411">
        <v>3</v>
      </c>
      <c r="E24" s="411">
        <v>3</v>
      </c>
      <c r="F24" s="411">
        <v>0</v>
      </c>
      <c r="G24" s="411">
        <v>0</v>
      </c>
      <c r="H24" s="411">
        <v>0</v>
      </c>
      <c r="I24" s="411">
        <v>4</v>
      </c>
      <c r="J24" s="419">
        <f t="shared" si="0"/>
        <v>15</v>
      </c>
      <c r="K24" s="4"/>
    </row>
    <row r="25" spans="1:11" ht="18.75">
      <c r="A25" s="417"/>
      <c r="B25" s="418" t="s">
        <v>117</v>
      </c>
      <c r="C25" s="411">
        <v>5</v>
      </c>
      <c r="D25" s="411">
        <v>2</v>
      </c>
      <c r="E25" s="411">
        <v>2</v>
      </c>
      <c r="F25" s="411">
        <v>0</v>
      </c>
      <c r="G25" s="411">
        <v>0</v>
      </c>
      <c r="H25" s="411">
        <v>0</v>
      </c>
      <c r="I25" s="411">
        <v>6</v>
      </c>
      <c r="J25" s="419">
        <f>LARGE(C25:I25,1)+LARGE(C25:I25,2)+LARGE(C25:I25,3)+LARGE(C25:I25,4)+LARGE(C25:I25,5)</f>
        <v>15</v>
      </c>
      <c r="K25" s="4"/>
    </row>
    <row r="26" spans="1:11" ht="12.75">
      <c r="A26" s="417">
        <v>23</v>
      </c>
      <c r="B26" s="420" t="s">
        <v>70</v>
      </c>
      <c r="C26" s="411">
        <v>2</v>
      </c>
      <c r="D26" s="411">
        <v>5</v>
      </c>
      <c r="E26" s="411">
        <v>5</v>
      </c>
      <c r="F26" s="411">
        <v>0</v>
      </c>
      <c r="G26" s="411">
        <v>0</v>
      </c>
      <c r="H26" s="411">
        <v>0</v>
      </c>
      <c r="I26" s="411">
        <v>2</v>
      </c>
      <c r="J26" s="419">
        <f t="shared" si="0"/>
        <v>14</v>
      </c>
      <c r="K26" s="4"/>
    </row>
    <row r="27" spans="1:11" ht="12.75">
      <c r="A27" s="417"/>
      <c r="B27" s="418" t="s">
        <v>118</v>
      </c>
      <c r="C27" s="411">
        <v>5</v>
      </c>
      <c r="D27" s="411">
        <v>3</v>
      </c>
      <c r="E27" s="411">
        <v>0</v>
      </c>
      <c r="F27" s="411">
        <v>0</v>
      </c>
      <c r="G27" s="411">
        <v>0</v>
      </c>
      <c r="H27" s="411">
        <v>0</v>
      </c>
      <c r="I27" s="411">
        <v>6</v>
      </c>
      <c r="J27" s="419">
        <f t="shared" si="0"/>
        <v>14</v>
      </c>
      <c r="K27" s="4"/>
    </row>
    <row r="28" spans="1:11" ht="12.75">
      <c r="A28" s="417">
        <v>25</v>
      </c>
      <c r="B28" s="420" t="s">
        <v>87</v>
      </c>
      <c r="C28" s="411">
        <v>0</v>
      </c>
      <c r="D28" s="411">
        <v>6</v>
      </c>
      <c r="E28" s="411">
        <v>6</v>
      </c>
      <c r="F28" s="411">
        <v>0</v>
      </c>
      <c r="G28" s="411">
        <v>0</v>
      </c>
      <c r="H28" s="411">
        <v>0</v>
      </c>
      <c r="I28" s="411">
        <v>0</v>
      </c>
      <c r="J28" s="419">
        <f t="shared" si="0"/>
        <v>12</v>
      </c>
      <c r="K28" s="4"/>
    </row>
    <row r="29" spans="1:11" ht="12.75">
      <c r="A29" s="417"/>
      <c r="B29" s="420" t="s">
        <v>119</v>
      </c>
      <c r="C29" s="411">
        <v>0</v>
      </c>
      <c r="D29" s="411">
        <v>12</v>
      </c>
      <c r="E29" s="411">
        <v>0</v>
      </c>
      <c r="F29" s="411">
        <v>0</v>
      </c>
      <c r="G29" s="411">
        <v>0</v>
      </c>
      <c r="H29" s="411">
        <v>0</v>
      </c>
      <c r="I29" s="411">
        <v>0</v>
      </c>
      <c r="J29" s="419">
        <f t="shared" si="0"/>
        <v>12</v>
      </c>
      <c r="K29" s="4"/>
    </row>
    <row r="30" spans="1:11" ht="12.75">
      <c r="A30" s="417"/>
      <c r="B30" s="420" t="s">
        <v>57</v>
      </c>
      <c r="C30" s="411">
        <v>2</v>
      </c>
      <c r="D30" s="411">
        <v>5</v>
      </c>
      <c r="E30" s="411">
        <v>3</v>
      </c>
      <c r="F30" s="411">
        <v>0</v>
      </c>
      <c r="G30" s="411">
        <v>0</v>
      </c>
      <c r="H30" s="411">
        <v>0</v>
      </c>
      <c r="I30" s="411">
        <v>2</v>
      </c>
      <c r="J30" s="419">
        <f t="shared" si="0"/>
        <v>12</v>
      </c>
      <c r="K30" s="4"/>
    </row>
    <row r="31" spans="1:11" ht="19.5">
      <c r="A31" s="417"/>
      <c r="B31" s="420" t="s">
        <v>74</v>
      </c>
      <c r="C31" s="411">
        <v>2</v>
      </c>
      <c r="D31" s="411">
        <v>3</v>
      </c>
      <c r="E31" s="411">
        <v>5</v>
      </c>
      <c r="F31" s="411">
        <v>0</v>
      </c>
      <c r="G31" s="411">
        <v>0</v>
      </c>
      <c r="H31" s="411">
        <v>0</v>
      </c>
      <c r="I31" s="411">
        <v>2</v>
      </c>
      <c r="J31" s="419">
        <f t="shared" si="0"/>
        <v>12</v>
      </c>
      <c r="K31" s="4"/>
    </row>
    <row r="32" spans="1:10" s="4" customFormat="1" ht="12.75">
      <c r="A32" s="408"/>
      <c r="B32" s="420" t="s">
        <v>53</v>
      </c>
      <c r="C32" s="411">
        <v>2</v>
      </c>
      <c r="D32" s="411">
        <v>3</v>
      </c>
      <c r="E32" s="411">
        <v>3</v>
      </c>
      <c r="F32" s="411">
        <v>0</v>
      </c>
      <c r="G32" s="411">
        <v>0</v>
      </c>
      <c r="H32" s="411">
        <v>0</v>
      </c>
      <c r="I32" s="411">
        <v>4</v>
      </c>
      <c r="J32" s="419">
        <f t="shared" si="0"/>
        <v>12</v>
      </c>
    </row>
    <row r="33" spans="1:11" ht="12.75">
      <c r="A33" s="417"/>
      <c r="B33" s="420" t="s">
        <v>62</v>
      </c>
      <c r="C33" s="411">
        <v>0</v>
      </c>
      <c r="D33" s="411">
        <v>0</v>
      </c>
      <c r="E33" s="411">
        <v>12</v>
      </c>
      <c r="F33" s="411">
        <v>0</v>
      </c>
      <c r="G33" s="411">
        <v>0</v>
      </c>
      <c r="H33" s="411">
        <v>0</v>
      </c>
      <c r="I33" s="411">
        <v>0</v>
      </c>
      <c r="J33" s="419">
        <f t="shared" si="0"/>
        <v>12</v>
      </c>
      <c r="K33" s="4"/>
    </row>
    <row r="34" spans="1:11" ht="12.75">
      <c r="A34" s="417">
        <v>31</v>
      </c>
      <c r="B34" s="421" t="s">
        <v>95</v>
      </c>
      <c r="C34" s="411">
        <v>0</v>
      </c>
      <c r="D34" s="411">
        <v>5</v>
      </c>
      <c r="E34" s="411">
        <v>6</v>
      </c>
      <c r="F34" s="411">
        <v>0</v>
      </c>
      <c r="G34" s="411">
        <v>0</v>
      </c>
      <c r="H34" s="411">
        <v>0</v>
      </c>
      <c r="I34" s="411">
        <v>0</v>
      </c>
      <c r="J34" s="419">
        <f t="shared" si="0"/>
        <v>11</v>
      </c>
      <c r="K34" s="4"/>
    </row>
    <row r="35" spans="1:11" ht="12.75">
      <c r="A35" s="417"/>
      <c r="B35" s="420" t="s">
        <v>77</v>
      </c>
      <c r="C35" s="411">
        <v>0</v>
      </c>
      <c r="D35" s="411">
        <v>5</v>
      </c>
      <c r="E35" s="411">
        <v>6</v>
      </c>
      <c r="F35" s="411">
        <v>0</v>
      </c>
      <c r="G35" s="411">
        <v>0</v>
      </c>
      <c r="H35" s="411">
        <v>0</v>
      </c>
      <c r="I35" s="411">
        <v>0</v>
      </c>
      <c r="J35" s="419">
        <f t="shared" si="0"/>
        <v>11</v>
      </c>
      <c r="K35" s="4"/>
    </row>
    <row r="36" spans="1:11" ht="12.75">
      <c r="A36" s="417"/>
      <c r="B36" s="422" t="s">
        <v>63</v>
      </c>
      <c r="C36" s="411">
        <v>0</v>
      </c>
      <c r="D36" s="411">
        <v>5</v>
      </c>
      <c r="E36" s="411">
        <v>6</v>
      </c>
      <c r="F36" s="411">
        <v>0</v>
      </c>
      <c r="G36" s="411">
        <v>0</v>
      </c>
      <c r="H36" s="411">
        <v>0</v>
      </c>
      <c r="I36" s="411">
        <v>0</v>
      </c>
      <c r="J36" s="419">
        <f t="shared" si="0"/>
        <v>11</v>
      </c>
      <c r="K36" s="4"/>
    </row>
    <row r="37" spans="1:11" ht="18.75">
      <c r="A37" s="417"/>
      <c r="B37" s="418" t="s">
        <v>120</v>
      </c>
      <c r="C37" s="411">
        <v>5</v>
      </c>
      <c r="D37" s="411">
        <v>2</v>
      </c>
      <c r="E37" s="411">
        <v>2</v>
      </c>
      <c r="F37" s="411">
        <v>0</v>
      </c>
      <c r="G37" s="411">
        <v>0</v>
      </c>
      <c r="H37" s="411">
        <v>0</v>
      </c>
      <c r="I37" s="411">
        <v>2</v>
      </c>
      <c r="J37" s="419">
        <f t="shared" si="0"/>
        <v>11</v>
      </c>
      <c r="K37" s="4"/>
    </row>
    <row r="38" spans="1:11" ht="12.75">
      <c r="A38" s="417"/>
      <c r="B38" s="418" t="s">
        <v>121</v>
      </c>
      <c r="C38" s="411">
        <v>6</v>
      </c>
      <c r="D38" s="411">
        <v>5</v>
      </c>
      <c r="E38" s="411">
        <v>0</v>
      </c>
      <c r="F38" s="411">
        <v>0</v>
      </c>
      <c r="G38" s="411">
        <v>0</v>
      </c>
      <c r="H38" s="411">
        <v>0</v>
      </c>
      <c r="I38" s="411">
        <v>0</v>
      </c>
      <c r="J38" s="419">
        <f t="shared" si="0"/>
        <v>11</v>
      </c>
      <c r="K38" s="4"/>
    </row>
    <row r="39" spans="1:11" ht="12.75">
      <c r="A39" s="417"/>
      <c r="B39" s="420" t="s">
        <v>122</v>
      </c>
      <c r="C39" s="411">
        <v>2</v>
      </c>
      <c r="D39" s="411">
        <v>5</v>
      </c>
      <c r="E39" s="411">
        <v>2</v>
      </c>
      <c r="F39" s="411">
        <v>0</v>
      </c>
      <c r="G39" s="411">
        <v>0</v>
      </c>
      <c r="H39" s="411">
        <v>0</v>
      </c>
      <c r="I39" s="411">
        <v>2</v>
      </c>
      <c r="J39" s="419">
        <f t="shared" si="0"/>
        <v>11</v>
      </c>
      <c r="K39" s="4"/>
    </row>
    <row r="40" spans="1:11" ht="12.75">
      <c r="A40" s="417"/>
      <c r="B40" s="418" t="s">
        <v>78</v>
      </c>
      <c r="C40" s="411">
        <v>5</v>
      </c>
      <c r="D40" s="411">
        <v>3</v>
      </c>
      <c r="E40" s="411">
        <v>3</v>
      </c>
      <c r="F40" s="411">
        <v>0</v>
      </c>
      <c r="G40" s="411">
        <v>0</v>
      </c>
      <c r="H40" s="411">
        <v>0</v>
      </c>
      <c r="I40" s="411">
        <v>0</v>
      </c>
      <c r="J40" s="419">
        <f t="shared" si="0"/>
        <v>11</v>
      </c>
      <c r="K40" s="4"/>
    </row>
    <row r="41" spans="1:11" ht="12.75">
      <c r="A41" s="417">
        <v>38</v>
      </c>
      <c r="B41" s="423" t="s">
        <v>123</v>
      </c>
      <c r="C41" s="411">
        <v>5</v>
      </c>
      <c r="D41" s="411">
        <v>3</v>
      </c>
      <c r="E41" s="411">
        <v>0</v>
      </c>
      <c r="F41" s="411">
        <v>0</v>
      </c>
      <c r="G41" s="411">
        <v>0</v>
      </c>
      <c r="H41" s="411">
        <v>0</v>
      </c>
      <c r="I41" s="411">
        <v>2</v>
      </c>
      <c r="J41" s="419">
        <f t="shared" si="0"/>
        <v>10</v>
      </c>
      <c r="K41" s="4"/>
    </row>
    <row r="42" spans="1:11" ht="12.75">
      <c r="A42" s="417"/>
      <c r="B42" s="423" t="s">
        <v>66</v>
      </c>
      <c r="C42" s="411">
        <v>5</v>
      </c>
      <c r="D42" s="411">
        <v>0</v>
      </c>
      <c r="E42" s="411">
        <v>3</v>
      </c>
      <c r="F42" s="411">
        <v>0</v>
      </c>
      <c r="G42" s="411">
        <v>0</v>
      </c>
      <c r="H42" s="411">
        <v>0</v>
      </c>
      <c r="I42" s="411">
        <v>2</v>
      </c>
      <c r="J42" s="419">
        <f t="shared" si="0"/>
        <v>10</v>
      </c>
      <c r="K42" s="4"/>
    </row>
    <row r="43" spans="1:11" ht="12.75">
      <c r="A43" s="417"/>
      <c r="B43" s="423" t="s">
        <v>124</v>
      </c>
      <c r="C43" s="411">
        <v>5</v>
      </c>
      <c r="D43" s="411">
        <v>5</v>
      </c>
      <c r="E43" s="411">
        <v>0</v>
      </c>
      <c r="F43" s="411">
        <v>0</v>
      </c>
      <c r="G43" s="411">
        <v>0</v>
      </c>
      <c r="H43" s="411">
        <v>0</v>
      </c>
      <c r="I43" s="411">
        <v>0</v>
      </c>
      <c r="J43" s="419">
        <f t="shared" si="0"/>
        <v>10</v>
      </c>
      <c r="K43" s="4"/>
    </row>
    <row r="44" spans="1:11" ht="12.75">
      <c r="A44" s="417"/>
      <c r="B44" s="424" t="s">
        <v>97</v>
      </c>
      <c r="C44" s="411">
        <v>2</v>
      </c>
      <c r="D44" s="411">
        <v>3</v>
      </c>
      <c r="E44" s="411">
        <v>3</v>
      </c>
      <c r="F44" s="411">
        <v>0</v>
      </c>
      <c r="G44" s="411">
        <v>0</v>
      </c>
      <c r="H44" s="411">
        <v>0</v>
      </c>
      <c r="I44" s="411">
        <v>2</v>
      </c>
      <c r="J44" s="419">
        <f t="shared" si="0"/>
        <v>10</v>
      </c>
      <c r="K44" s="4"/>
    </row>
    <row r="45" spans="1:11" ht="21" customHeight="1">
      <c r="A45" s="417">
        <v>42</v>
      </c>
      <c r="B45" s="423" t="s">
        <v>125</v>
      </c>
      <c r="C45" s="411">
        <v>6</v>
      </c>
      <c r="D45" s="411">
        <v>3</v>
      </c>
      <c r="E45" s="411">
        <v>0</v>
      </c>
      <c r="F45" s="411">
        <v>0</v>
      </c>
      <c r="G45" s="411">
        <v>0</v>
      </c>
      <c r="H45" s="411">
        <v>0</v>
      </c>
      <c r="I45" s="411">
        <v>0</v>
      </c>
      <c r="J45" s="419">
        <f t="shared" si="0"/>
        <v>9</v>
      </c>
      <c r="K45" s="4"/>
    </row>
    <row r="46" spans="1:11" ht="19.5">
      <c r="A46" s="417"/>
      <c r="B46" s="424" t="s">
        <v>84</v>
      </c>
      <c r="C46" s="411">
        <v>0</v>
      </c>
      <c r="D46" s="411">
        <v>3</v>
      </c>
      <c r="E46" s="411">
        <v>6</v>
      </c>
      <c r="F46" s="411">
        <v>0</v>
      </c>
      <c r="G46" s="411">
        <v>0</v>
      </c>
      <c r="H46" s="411">
        <v>0</v>
      </c>
      <c r="I46" s="411">
        <v>0</v>
      </c>
      <c r="J46" s="419">
        <f t="shared" si="0"/>
        <v>9</v>
      </c>
      <c r="K46" s="4"/>
    </row>
    <row r="47" spans="1:11" ht="12.75">
      <c r="A47" s="417"/>
      <c r="B47" s="423" t="s">
        <v>126</v>
      </c>
      <c r="C47" s="411">
        <v>5</v>
      </c>
      <c r="D47" s="411">
        <v>0</v>
      </c>
      <c r="E47" s="411">
        <v>0</v>
      </c>
      <c r="F47" s="411">
        <v>0</v>
      </c>
      <c r="G47" s="411">
        <v>0</v>
      </c>
      <c r="H47" s="411">
        <v>0</v>
      </c>
      <c r="I47" s="411">
        <v>4</v>
      </c>
      <c r="J47" s="419">
        <f t="shared" si="0"/>
        <v>9</v>
      </c>
      <c r="K47" s="4"/>
    </row>
    <row r="48" spans="1:11" ht="12.75">
      <c r="A48" s="417">
        <v>45</v>
      </c>
      <c r="B48" s="424" t="s">
        <v>127</v>
      </c>
      <c r="C48" s="411">
        <v>0</v>
      </c>
      <c r="D48" s="411">
        <v>5</v>
      </c>
      <c r="E48" s="411">
        <v>3</v>
      </c>
      <c r="F48" s="411">
        <v>0</v>
      </c>
      <c r="G48" s="411">
        <v>0</v>
      </c>
      <c r="H48" s="411">
        <v>0</v>
      </c>
      <c r="I48" s="411">
        <v>0</v>
      </c>
      <c r="J48" s="419">
        <f t="shared" si="0"/>
        <v>8</v>
      </c>
      <c r="K48" s="4"/>
    </row>
    <row r="49" spans="1:11" ht="12.75">
      <c r="A49" s="417"/>
      <c r="B49" s="424" t="s">
        <v>90</v>
      </c>
      <c r="C49" s="411">
        <v>2</v>
      </c>
      <c r="D49" s="411">
        <v>3</v>
      </c>
      <c r="E49" s="411">
        <v>3</v>
      </c>
      <c r="F49" s="411">
        <v>0</v>
      </c>
      <c r="G49" s="411">
        <v>0</v>
      </c>
      <c r="H49" s="411">
        <v>0</v>
      </c>
      <c r="I49" s="411">
        <v>0</v>
      </c>
      <c r="J49" s="419">
        <f t="shared" si="0"/>
        <v>8</v>
      </c>
      <c r="K49" s="4"/>
    </row>
    <row r="50" spans="1:10" ht="12.75">
      <c r="A50" s="417"/>
      <c r="B50" s="424" t="s">
        <v>128</v>
      </c>
      <c r="C50" s="411">
        <v>2</v>
      </c>
      <c r="D50" s="411">
        <v>0</v>
      </c>
      <c r="E50" s="411">
        <v>2</v>
      </c>
      <c r="F50" s="411">
        <v>0</v>
      </c>
      <c r="G50" s="411">
        <v>0</v>
      </c>
      <c r="H50" s="411">
        <v>0</v>
      </c>
      <c r="I50" s="411">
        <v>4</v>
      </c>
      <c r="J50" s="419">
        <f t="shared" si="0"/>
        <v>8</v>
      </c>
    </row>
    <row r="51" spans="1:11" ht="12.75">
      <c r="A51" s="417"/>
      <c r="B51" s="424" t="s">
        <v>47</v>
      </c>
      <c r="C51" s="411">
        <v>0</v>
      </c>
      <c r="D51" s="411">
        <v>5</v>
      </c>
      <c r="E51" s="411">
        <v>3</v>
      </c>
      <c r="F51" s="411">
        <v>0</v>
      </c>
      <c r="G51" s="411">
        <v>0</v>
      </c>
      <c r="H51" s="411">
        <v>0</v>
      </c>
      <c r="I51" s="411">
        <v>0</v>
      </c>
      <c r="J51" s="419">
        <f t="shared" si="0"/>
        <v>8</v>
      </c>
      <c r="K51" s="4"/>
    </row>
    <row r="52" spans="1:10" ht="19.5">
      <c r="A52" s="417"/>
      <c r="B52" s="424" t="s">
        <v>129</v>
      </c>
      <c r="C52" s="411">
        <v>2</v>
      </c>
      <c r="D52" s="411">
        <v>2</v>
      </c>
      <c r="E52" s="411">
        <v>0</v>
      </c>
      <c r="F52" s="411">
        <v>0</v>
      </c>
      <c r="G52" s="411">
        <v>0</v>
      </c>
      <c r="H52" s="411">
        <v>0</v>
      </c>
      <c r="I52" s="411">
        <v>4</v>
      </c>
      <c r="J52" s="419">
        <f t="shared" si="0"/>
        <v>8</v>
      </c>
    </row>
    <row r="53" spans="1:11" ht="12.75">
      <c r="A53" s="417"/>
      <c r="B53" s="424" t="s">
        <v>86</v>
      </c>
      <c r="C53" s="411">
        <v>0</v>
      </c>
      <c r="D53" s="411">
        <v>3</v>
      </c>
      <c r="E53" s="411">
        <v>5</v>
      </c>
      <c r="F53" s="411">
        <v>0</v>
      </c>
      <c r="G53" s="411">
        <v>0</v>
      </c>
      <c r="H53" s="411">
        <v>0</v>
      </c>
      <c r="I53" s="411">
        <v>0</v>
      </c>
      <c r="J53" s="419">
        <f t="shared" si="0"/>
        <v>8</v>
      </c>
      <c r="K53" s="4"/>
    </row>
    <row r="54" spans="1:11" ht="12.75">
      <c r="A54" s="417"/>
      <c r="B54" s="423" t="s">
        <v>130</v>
      </c>
      <c r="C54" s="411">
        <v>6</v>
      </c>
      <c r="D54" s="411">
        <v>2</v>
      </c>
      <c r="E54" s="411">
        <v>0</v>
      </c>
      <c r="F54" s="411">
        <v>0</v>
      </c>
      <c r="G54" s="411">
        <v>0</v>
      </c>
      <c r="H54" s="411">
        <v>0</v>
      </c>
      <c r="I54" s="411">
        <v>0</v>
      </c>
      <c r="J54" s="419">
        <f t="shared" si="0"/>
        <v>8</v>
      </c>
      <c r="K54" s="4"/>
    </row>
    <row r="55" spans="1:11" ht="12.75">
      <c r="A55" s="417"/>
      <c r="B55" s="424" t="s">
        <v>58</v>
      </c>
      <c r="C55" s="411">
        <v>0</v>
      </c>
      <c r="D55" s="411">
        <v>3</v>
      </c>
      <c r="E55" s="411">
        <v>5</v>
      </c>
      <c r="F55" s="411">
        <v>0</v>
      </c>
      <c r="G55" s="411">
        <v>0</v>
      </c>
      <c r="H55" s="411">
        <v>0</v>
      </c>
      <c r="I55" s="411">
        <v>0</v>
      </c>
      <c r="J55" s="419">
        <f t="shared" si="0"/>
        <v>8</v>
      </c>
      <c r="K55" s="4"/>
    </row>
    <row r="56" spans="1:11" ht="12.75">
      <c r="A56" s="417"/>
      <c r="B56" s="424" t="s">
        <v>131</v>
      </c>
      <c r="C56" s="411">
        <v>2</v>
      </c>
      <c r="D56" s="411">
        <v>2</v>
      </c>
      <c r="E56" s="411">
        <v>2</v>
      </c>
      <c r="F56" s="411">
        <v>0</v>
      </c>
      <c r="G56" s="411">
        <v>0</v>
      </c>
      <c r="H56" s="411">
        <v>0</v>
      </c>
      <c r="I56" s="411">
        <v>2</v>
      </c>
      <c r="J56" s="419">
        <f t="shared" si="0"/>
        <v>8</v>
      </c>
      <c r="K56" s="4"/>
    </row>
    <row r="57" spans="1:11" ht="12.75">
      <c r="A57" s="417">
        <v>54</v>
      </c>
      <c r="B57" s="423" t="s">
        <v>132</v>
      </c>
      <c r="C57" s="411">
        <v>5</v>
      </c>
      <c r="D57" s="411">
        <v>0</v>
      </c>
      <c r="E57" s="411">
        <v>0</v>
      </c>
      <c r="F57" s="411">
        <v>0</v>
      </c>
      <c r="G57" s="411">
        <v>0</v>
      </c>
      <c r="H57" s="411">
        <v>0</v>
      </c>
      <c r="I57" s="411">
        <v>2</v>
      </c>
      <c r="J57" s="419">
        <f t="shared" si="0"/>
        <v>7</v>
      </c>
      <c r="K57" s="4"/>
    </row>
    <row r="58" spans="1:11" ht="12.75">
      <c r="A58" s="417"/>
      <c r="B58" s="424" t="s">
        <v>68</v>
      </c>
      <c r="C58" s="411">
        <v>2</v>
      </c>
      <c r="D58" s="411">
        <v>0</v>
      </c>
      <c r="E58" s="411">
        <v>3</v>
      </c>
      <c r="F58" s="411">
        <v>0</v>
      </c>
      <c r="G58" s="411">
        <v>0</v>
      </c>
      <c r="H58" s="411">
        <v>0</v>
      </c>
      <c r="I58" s="411">
        <v>2</v>
      </c>
      <c r="J58" s="419">
        <f t="shared" si="0"/>
        <v>7</v>
      </c>
      <c r="K58" s="4"/>
    </row>
    <row r="59" spans="1:11" ht="12.75">
      <c r="A59" s="417"/>
      <c r="B59" s="424" t="s">
        <v>75</v>
      </c>
      <c r="C59" s="411">
        <v>0</v>
      </c>
      <c r="D59" s="411">
        <v>2</v>
      </c>
      <c r="E59" s="411">
        <v>5</v>
      </c>
      <c r="F59" s="411">
        <v>0</v>
      </c>
      <c r="G59" s="411">
        <v>0</v>
      </c>
      <c r="H59" s="411">
        <v>0</v>
      </c>
      <c r="I59" s="411">
        <v>0</v>
      </c>
      <c r="J59" s="419">
        <f t="shared" si="0"/>
        <v>7</v>
      </c>
      <c r="K59" s="4"/>
    </row>
    <row r="60" spans="1:11" ht="12.75">
      <c r="A60" s="417"/>
      <c r="B60" s="424" t="s">
        <v>75</v>
      </c>
      <c r="C60" s="411">
        <v>0</v>
      </c>
      <c r="D60" s="411">
        <v>2</v>
      </c>
      <c r="E60" s="411">
        <v>5</v>
      </c>
      <c r="F60" s="411">
        <v>0</v>
      </c>
      <c r="G60" s="411">
        <v>0</v>
      </c>
      <c r="H60" s="411">
        <v>0</v>
      </c>
      <c r="I60" s="411">
        <v>0</v>
      </c>
      <c r="J60" s="419">
        <f t="shared" si="0"/>
        <v>7</v>
      </c>
      <c r="K60" s="4"/>
    </row>
    <row r="61" spans="1:11" ht="19.5">
      <c r="A61" s="417"/>
      <c r="B61" s="424" t="s">
        <v>133</v>
      </c>
      <c r="C61" s="411">
        <v>2</v>
      </c>
      <c r="D61" s="411">
        <v>2</v>
      </c>
      <c r="E61" s="411">
        <v>3</v>
      </c>
      <c r="F61" s="411">
        <v>0</v>
      </c>
      <c r="G61" s="411">
        <v>0</v>
      </c>
      <c r="H61" s="411">
        <v>0</v>
      </c>
      <c r="I61" s="411">
        <v>0</v>
      </c>
      <c r="J61" s="419">
        <f t="shared" si="0"/>
        <v>7</v>
      </c>
      <c r="K61" s="4"/>
    </row>
    <row r="62" spans="1:10" s="4" customFormat="1" ht="12.75">
      <c r="A62" s="417"/>
      <c r="B62" s="425" t="s">
        <v>134</v>
      </c>
      <c r="C62" s="411">
        <v>0</v>
      </c>
      <c r="D62" s="411">
        <v>5</v>
      </c>
      <c r="E62" s="411">
        <v>2</v>
      </c>
      <c r="F62" s="411">
        <v>0</v>
      </c>
      <c r="G62" s="411">
        <v>0</v>
      </c>
      <c r="H62" s="411">
        <v>0</v>
      </c>
      <c r="I62" s="411">
        <v>0</v>
      </c>
      <c r="J62" s="419">
        <f t="shared" si="0"/>
        <v>7</v>
      </c>
    </row>
    <row r="63" spans="1:10" s="4" customFormat="1" ht="12.75">
      <c r="A63" s="417"/>
      <c r="B63" s="424" t="s">
        <v>135</v>
      </c>
      <c r="C63" s="411">
        <v>2</v>
      </c>
      <c r="D63" s="411">
        <v>3</v>
      </c>
      <c r="E63" s="411">
        <v>2</v>
      </c>
      <c r="F63" s="411">
        <v>0</v>
      </c>
      <c r="G63" s="411">
        <v>0</v>
      </c>
      <c r="H63" s="411">
        <v>0</v>
      </c>
      <c r="I63" s="411">
        <v>0</v>
      </c>
      <c r="J63" s="419">
        <f t="shared" si="0"/>
        <v>7</v>
      </c>
    </row>
    <row r="64" spans="1:11" ht="12.75">
      <c r="A64" s="417"/>
      <c r="B64" s="424" t="s">
        <v>73</v>
      </c>
      <c r="C64" s="411">
        <v>2</v>
      </c>
      <c r="D64" s="411">
        <v>2</v>
      </c>
      <c r="E64" s="411">
        <v>3</v>
      </c>
      <c r="F64" s="411">
        <v>0</v>
      </c>
      <c r="G64" s="411">
        <v>0</v>
      </c>
      <c r="H64" s="411">
        <v>0</v>
      </c>
      <c r="I64" s="411">
        <v>0</v>
      </c>
      <c r="J64" s="419">
        <f t="shared" si="0"/>
        <v>7</v>
      </c>
      <c r="K64" s="4"/>
    </row>
    <row r="65" spans="1:11" ht="19.5">
      <c r="A65" s="417"/>
      <c r="B65" s="424" t="s">
        <v>83</v>
      </c>
      <c r="C65" s="411">
        <v>2</v>
      </c>
      <c r="D65" s="411">
        <v>0</v>
      </c>
      <c r="E65" s="411">
        <v>3</v>
      </c>
      <c r="F65" s="411">
        <v>0</v>
      </c>
      <c r="G65" s="411">
        <v>0</v>
      </c>
      <c r="H65" s="411">
        <v>0</v>
      </c>
      <c r="I65" s="411">
        <v>2</v>
      </c>
      <c r="J65" s="419">
        <f t="shared" si="0"/>
        <v>7</v>
      </c>
      <c r="K65" s="4"/>
    </row>
    <row r="66" spans="1:11" ht="19.5">
      <c r="A66" s="417">
        <v>63</v>
      </c>
      <c r="B66" s="424" t="s">
        <v>136</v>
      </c>
      <c r="C66" s="411">
        <v>0</v>
      </c>
      <c r="D66" s="411">
        <v>3</v>
      </c>
      <c r="E66" s="411">
        <v>3</v>
      </c>
      <c r="F66" s="411">
        <v>0</v>
      </c>
      <c r="G66" s="411">
        <v>0</v>
      </c>
      <c r="H66" s="411">
        <v>0</v>
      </c>
      <c r="I66" s="411">
        <v>0</v>
      </c>
      <c r="J66" s="419">
        <f t="shared" si="0"/>
        <v>6</v>
      </c>
      <c r="K66" s="4"/>
    </row>
    <row r="67" spans="1:11" ht="12.75">
      <c r="A67" s="417"/>
      <c r="B67" s="424" t="s">
        <v>137</v>
      </c>
      <c r="C67" s="411">
        <v>2</v>
      </c>
      <c r="D67" s="411">
        <v>0</v>
      </c>
      <c r="E67" s="411">
        <v>0</v>
      </c>
      <c r="F67" s="411">
        <v>0</v>
      </c>
      <c r="G67" s="411">
        <v>0</v>
      </c>
      <c r="H67" s="411">
        <v>0</v>
      </c>
      <c r="I67" s="411">
        <v>4</v>
      </c>
      <c r="J67" s="419">
        <f t="shared" si="0"/>
        <v>6</v>
      </c>
      <c r="K67" s="4"/>
    </row>
    <row r="68" spans="1:11" ht="12.75">
      <c r="A68" s="417"/>
      <c r="B68" s="425" t="s">
        <v>138</v>
      </c>
      <c r="C68" s="411">
        <v>0</v>
      </c>
      <c r="D68" s="411">
        <v>3</v>
      </c>
      <c r="E68" s="411">
        <v>3</v>
      </c>
      <c r="F68" s="411">
        <v>0</v>
      </c>
      <c r="G68" s="411">
        <v>0</v>
      </c>
      <c r="H68" s="411">
        <v>0</v>
      </c>
      <c r="I68" s="411">
        <v>0</v>
      </c>
      <c r="J68" s="419">
        <f aca="true" t="shared" si="1" ref="J68:J131">LARGE(C68:I68,1)+LARGE(C68:I68,2)+LARGE(C68:I68,3)+LARGE(C68:I68,4)+LARGE(C68:I68,5)</f>
        <v>6</v>
      </c>
      <c r="K68" s="4"/>
    </row>
    <row r="69" spans="1:10" s="4" customFormat="1" ht="12.75">
      <c r="A69" s="408"/>
      <c r="B69" s="424" t="s">
        <v>139</v>
      </c>
      <c r="C69" s="411">
        <v>2</v>
      </c>
      <c r="D69" s="411">
        <v>2</v>
      </c>
      <c r="E69" s="411">
        <v>2</v>
      </c>
      <c r="F69" s="411">
        <v>0</v>
      </c>
      <c r="G69" s="411">
        <v>0</v>
      </c>
      <c r="H69" s="411">
        <v>0</v>
      </c>
      <c r="I69" s="411">
        <v>0</v>
      </c>
      <c r="J69" s="419">
        <f t="shared" si="1"/>
        <v>6</v>
      </c>
    </row>
    <row r="70" spans="1:11" ht="12.75">
      <c r="A70" s="417"/>
      <c r="B70" s="424" t="s">
        <v>140</v>
      </c>
      <c r="C70" s="411">
        <v>0</v>
      </c>
      <c r="D70" s="411">
        <v>6</v>
      </c>
      <c r="E70" s="411">
        <v>0</v>
      </c>
      <c r="F70" s="411">
        <v>0</v>
      </c>
      <c r="G70" s="411">
        <v>0</v>
      </c>
      <c r="H70" s="411">
        <v>0</v>
      </c>
      <c r="I70" s="411">
        <v>0</v>
      </c>
      <c r="J70" s="419">
        <f t="shared" si="1"/>
        <v>6</v>
      </c>
      <c r="K70" s="4"/>
    </row>
    <row r="71" spans="1:11" ht="19.5">
      <c r="A71" s="417"/>
      <c r="B71" s="424" t="s">
        <v>100</v>
      </c>
      <c r="C71" s="411">
        <v>0</v>
      </c>
      <c r="D71" s="411">
        <v>0</v>
      </c>
      <c r="E71" s="411">
        <v>6</v>
      </c>
      <c r="F71" s="411">
        <v>0</v>
      </c>
      <c r="G71" s="411">
        <v>0</v>
      </c>
      <c r="H71" s="411">
        <v>0</v>
      </c>
      <c r="I71" s="411">
        <v>0</v>
      </c>
      <c r="J71" s="419">
        <f t="shared" si="1"/>
        <v>6</v>
      </c>
      <c r="K71" s="4"/>
    </row>
    <row r="72" spans="1:11" ht="12.75">
      <c r="A72" s="417"/>
      <c r="B72" s="424" t="s">
        <v>141</v>
      </c>
      <c r="C72" s="411">
        <v>2</v>
      </c>
      <c r="D72" s="411">
        <v>0</v>
      </c>
      <c r="E72" s="411">
        <v>0</v>
      </c>
      <c r="F72" s="411">
        <v>0</v>
      </c>
      <c r="G72" s="411">
        <v>0</v>
      </c>
      <c r="H72" s="411">
        <v>0</v>
      </c>
      <c r="I72" s="411">
        <v>4</v>
      </c>
      <c r="J72" s="419">
        <f t="shared" si="1"/>
        <v>6</v>
      </c>
      <c r="K72" s="4"/>
    </row>
    <row r="73" spans="1:11" ht="12.75">
      <c r="A73" s="417"/>
      <c r="B73" s="424" t="s">
        <v>142</v>
      </c>
      <c r="C73" s="411">
        <v>0</v>
      </c>
      <c r="D73" s="411">
        <v>6</v>
      </c>
      <c r="E73" s="411">
        <v>0</v>
      </c>
      <c r="F73" s="411">
        <v>0</v>
      </c>
      <c r="G73" s="411">
        <v>0</v>
      </c>
      <c r="H73" s="411">
        <v>0</v>
      </c>
      <c r="I73" s="411">
        <v>0</v>
      </c>
      <c r="J73" s="419">
        <f t="shared" si="1"/>
        <v>6</v>
      </c>
      <c r="K73" s="4"/>
    </row>
    <row r="74" spans="1:11" ht="18.75">
      <c r="A74" s="417">
        <v>71</v>
      </c>
      <c r="B74" s="423" t="s">
        <v>143</v>
      </c>
      <c r="C74" s="411">
        <v>2</v>
      </c>
      <c r="D74" s="411">
        <v>3</v>
      </c>
      <c r="E74" s="411">
        <v>0</v>
      </c>
      <c r="F74" s="411">
        <v>0</v>
      </c>
      <c r="G74" s="411">
        <v>0</v>
      </c>
      <c r="H74" s="411">
        <v>0</v>
      </c>
      <c r="I74" s="411">
        <v>0</v>
      </c>
      <c r="J74" s="419">
        <f t="shared" si="1"/>
        <v>5</v>
      </c>
      <c r="K74" s="4"/>
    </row>
    <row r="75" spans="1:11" ht="19.5">
      <c r="A75" s="417"/>
      <c r="B75" s="424" t="s">
        <v>88</v>
      </c>
      <c r="C75" s="411">
        <v>0</v>
      </c>
      <c r="D75" s="411">
        <v>2</v>
      </c>
      <c r="E75" s="411">
        <v>3</v>
      </c>
      <c r="F75" s="411">
        <v>0</v>
      </c>
      <c r="G75" s="411">
        <v>0</v>
      </c>
      <c r="H75" s="411">
        <v>0</v>
      </c>
      <c r="I75" s="411">
        <v>0</v>
      </c>
      <c r="J75" s="419">
        <f t="shared" si="1"/>
        <v>5</v>
      </c>
      <c r="K75" s="4"/>
    </row>
    <row r="76" spans="1:10" s="4" customFormat="1" ht="19.5">
      <c r="A76" s="417"/>
      <c r="B76" s="424" t="s">
        <v>80</v>
      </c>
      <c r="C76" s="411">
        <v>0</v>
      </c>
      <c r="D76" s="411">
        <v>2</v>
      </c>
      <c r="E76" s="411">
        <v>3</v>
      </c>
      <c r="F76" s="411">
        <v>0</v>
      </c>
      <c r="G76" s="411">
        <v>0</v>
      </c>
      <c r="H76" s="411">
        <v>0</v>
      </c>
      <c r="I76" s="411">
        <v>0</v>
      </c>
      <c r="J76" s="419">
        <f t="shared" si="1"/>
        <v>5</v>
      </c>
    </row>
    <row r="77" spans="1:10" s="4" customFormat="1" ht="12.75">
      <c r="A77" s="417"/>
      <c r="B77" s="424" t="s">
        <v>144</v>
      </c>
      <c r="C77" s="411">
        <v>0</v>
      </c>
      <c r="D77" s="411">
        <v>5</v>
      </c>
      <c r="E77" s="411">
        <v>0</v>
      </c>
      <c r="F77" s="411">
        <v>0</v>
      </c>
      <c r="G77" s="411">
        <v>0</v>
      </c>
      <c r="H77" s="411">
        <v>0</v>
      </c>
      <c r="I77" s="411">
        <v>0</v>
      </c>
      <c r="J77" s="419">
        <f t="shared" si="1"/>
        <v>5</v>
      </c>
    </row>
    <row r="78" spans="1:11" ht="19.5">
      <c r="A78" s="417"/>
      <c r="B78" s="424" t="s">
        <v>94</v>
      </c>
      <c r="C78" s="411">
        <v>0</v>
      </c>
      <c r="D78" s="411">
        <v>2</v>
      </c>
      <c r="E78" s="411">
        <v>3</v>
      </c>
      <c r="F78" s="411">
        <v>0</v>
      </c>
      <c r="G78" s="411">
        <v>0</v>
      </c>
      <c r="H78" s="411">
        <v>0</v>
      </c>
      <c r="I78" s="411">
        <v>0</v>
      </c>
      <c r="J78" s="419">
        <f t="shared" si="1"/>
        <v>5</v>
      </c>
      <c r="K78" s="4"/>
    </row>
    <row r="79" spans="1:11" ht="12.75">
      <c r="A79" s="417"/>
      <c r="B79" s="423" t="s">
        <v>145</v>
      </c>
      <c r="C79" s="411">
        <v>5</v>
      </c>
      <c r="D79" s="411">
        <v>0</v>
      </c>
      <c r="E79" s="411">
        <v>0</v>
      </c>
      <c r="F79" s="411">
        <v>0</v>
      </c>
      <c r="G79" s="411">
        <v>0</v>
      </c>
      <c r="H79" s="411">
        <v>0</v>
      </c>
      <c r="I79" s="411">
        <v>0</v>
      </c>
      <c r="J79" s="419">
        <f t="shared" si="1"/>
        <v>5</v>
      </c>
      <c r="K79" s="4"/>
    </row>
    <row r="80" spans="1:11" ht="12.75">
      <c r="A80" s="417"/>
      <c r="B80" s="424" t="s">
        <v>146</v>
      </c>
      <c r="C80" s="411">
        <v>0</v>
      </c>
      <c r="D80" s="411">
        <v>2</v>
      </c>
      <c r="E80" s="411">
        <v>3</v>
      </c>
      <c r="F80" s="411">
        <v>0</v>
      </c>
      <c r="G80" s="411">
        <v>0</v>
      </c>
      <c r="H80" s="411">
        <v>0</v>
      </c>
      <c r="I80" s="411">
        <v>0</v>
      </c>
      <c r="J80" s="419">
        <f t="shared" si="1"/>
        <v>5</v>
      </c>
      <c r="K80" s="4"/>
    </row>
    <row r="81" spans="1:11" ht="12.75">
      <c r="A81" s="417"/>
      <c r="B81" s="424" t="s">
        <v>81</v>
      </c>
      <c r="C81" s="411">
        <v>0</v>
      </c>
      <c r="D81" s="411">
        <v>0</v>
      </c>
      <c r="E81" s="411">
        <v>5</v>
      </c>
      <c r="F81" s="411">
        <v>0</v>
      </c>
      <c r="G81" s="411">
        <v>0</v>
      </c>
      <c r="H81" s="411">
        <v>0</v>
      </c>
      <c r="I81" s="411">
        <v>0</v>
      </c>
      <c r="J81" s="419">
        <f t="shared" si="1"/>
        <v>5</v>
      </c>
      <c r="K81" s="4"/>
    </row>
    <row r="82" spans="1:10" s="4" customFormat="1" ht="12.75">
      <c r="A82" s="408"/>
      <c r="B82" s="424" t="s">
        <v>51</v>
      </c>
      <c r="C82" s="411">
        <v>0</v>
      </c>
      <c r="D82" s="411">
        <v>0</v>
      </c>
      <c r="E82" s="411">
        <v>5</v>
      </c>
      <c r="F82" s="411">
        <v>0</v>
      </c>
      <c r="G82" s="411">
        <v>0</v>
      </c>
      <c r="H82" s="411">
        <v>0</v>
      </c>
      <c r="I82" s="411">
        <v>0</v>
      </c>
      <c r="J82" s="419">
        <f t="shared" si="1"/>
        <v>5</v>
      </c>
    </row>
    <row r="83" spans="1:10" s="4" customFormat="1" ht="12.75">
      <c r="A83" s="408"/>
      <c r="B83" s="424" t="s">
        <v>147</v>
      </c>
      <c r="C83" s="411">
        <v>0</v>
      </c>
      <c r="D83" s="411">
        <v>0</v>
      </c>
      <c r="E83" s="411">
        <v>5</v>
      </c>
      <c r="F83" s="411">
        <v>0</v>
      </c>
      <c r="G83" s="411">
        <v>0</v>
      </c>
      <c r="H83" s="411">
        <v>0</v>
      </c>
      <c r="I83" s="411">
        <v>0</v>
      </c>
      <c r="J83" s="419">
        <f t="shared" si="1"/>
        <v>5</v>
      </c>
    </row>
    <row r="84" spans="1:10" s="4" customFormat="1" ht="17.25">
      <c r="A84" s="408"/>
      <c r="B84" s="426" t="s">
        <v>98</v>
      </c>
      <c r="C84" s="411">
        <v>0</v>
      </c>
      <c r="D84" s="411">
        <v>2</v>
      </c>
      <c r="E84" s="411">
        <v>3</v>
      </c>
      <c r="F84" s="411">
        <v>0</v>
      </c>
      <c r="G84" s="411">
        <v>0</v>
      </c>
      <c r="H84" s="411">
        <v>0</v>
      </c>
      <c r="I84" s="411">
        <v>0</v>
      </c>
      <c r="J84" s="419">
        <f t="shared" si="1"/>
        <v>5</v>
      </c>
    </row>
    <row r="85" spans="1:10" s="4" customFormat="1" ht="12.75">
      <c r="A85" s="408"/>
      <c r="B85" s="424" t="s">
        <v>148</v>
      </c>
      <c r="C85" s="411">
        <v>0</v>
      </c>
      <c r="D85" s="411">
        <v>5</v>
      </c>
      <c r="E85" s="411">
        <v>0</v>
      </c>
      <c r="F85" s="411">
        <v>0</v>
      </c>
      <c r="G85" s="411">
        <v>0</v>
      </c>
      <c r="H85" s="411">
        <v>0</v>
      </c>
      <c r="I85" s="411">
        <v>0</v>
      </c>
      <c r="J85" s="419">
        <f t="shared" si="1"/>
        <v>5</v>
      </c>
    </row>
    <row r="86" spans="1:11" ht="12.75">
      <c r="A86" s="417"/>
      <c r="B86" s="424" t="s">
        <v>82</v>
      </c>
      <c r="C86" s="411">
        <v>0</v>
      </c>
      <c r="D86" s="411">
        <v>0</v>
      </c>
      <c r="E86" s="411">
        <v>5</v>
      </c>
      <c r="F86" s="411">
        <v>0</v>
      </c>
      <c r="G86" s="411">
        <v>0</v>
      </c>
      <c r="H86" s="411">
        <v>0</v>
      </c>
      <c r="I86" s="411">
        <v>0</v>
      </c>
      <c r="J86" s="419">
        <f t="shared" si="1"/>
        <v>5</v>
      </c>
      <c r="K86" s="4"/>
    </row>
    <row r="87" spans="1:11" ht="12.75">
      <c r="A87" s="417">
        <v>84</v>
      </c>
      <c r="B87" s="424" t="s">
        <v>149</v>
      </c>
      <c r="C87" s="411">
        <v>2</v>
      </c>
      <c r="D87" s="411">
        <v>0</v>
      </c>
      <c r="E87" s="411">
        <v>0</v>
      </c>
      <c r="F87" s="411">
        <v>0</v>
      </c>
      <c r="G87" s="411">
        <v>0</v>
      </c>
      <c r="H87" s="411">
        <v>0</v>
      </c>
      <c r="I87" s="411">
        <v>2</v>
      </c>
      <c r="J87" s="419">
        <f t="shared" si="1"/>
        <v>4</v>
      </c>
      <c r="K87" s="4"/>
    </row>
    <row r="88" spans="1:11" ht="12.75">
      <c r="A88" s="417"/>
      <c r="B88" s="424" t="s">
        <v>150</v>
      </c>
      <c r="C88" s="411">
        <v>0</v>
      </c>
      <c r="D88" s="411">
        <v>2</v>
      </c>
      <c r="E88" s="411">
        <v>2</v>
      </c>
      <c r="F88" s="411">
        <v>0</v>
      </c>
      <c r="G88" s="411">
        <v>0</v>
      </c>
      <c r="H88" s="411">
        <v>0</v>
      </c>
      <c r="I88" s="411">
        <v>0</v>
      </c>
      <c r="J88" s="419">
        <f t="shared" si="1"/>
        <v>4</v>
      </c>
      <c r="K88" s="4"/>
    </row>
    <row r="89" spans="1:10" s="4" customFormat="1" ht="19.5">
      <c r="A89" s="417"/>
      <c r="B89" s="424" t="s">
        <v>151</v>
      </c>
      <c r="C89" s="411">
        <v>2</v>
      </c>
      <c r="D89" s="411">
        <v>2</v>
      </c>
      <c r="E89" s="411">
        <v>0</v>
      </c>
      <c r="F89" s="411">
        <v>0</v>
      </c>
      <c r="G89" s="411">
        <v>0</v>
      </c>
      <c r="H89" s="411">
        <v>0</v>
      </c>
      <c r="I89" s="411">
        <v>0</v>
      </c>
      <c r="J89" s="419">
        <f t="shared" si="1"/>
        <v>4</v>
      </c>
    </row>
    <row r="90" spans="1:10" s="4" customFormat="1" ht="12.75">
      <c r="A90" s="417"/>
      <c r="B90" s="424" t="s">
        <v>152</v>
      </c>
      <c r="C90" s="411">
        <v>2</v>
      </c>
      <c r="D90" s="411">
        <v>2</v>
      </c>
      <c r="E90" s="411">
        <v>0</v>
      </c>
      <c r="F90" s="411">
        <v>0</v>
      </c>
      <c r="G90" s="411">
        <v>0</v>
      </c>
      <c r="H90" s="411">
        <v>0</v>
      </c>
      <c r="I90" s="411">
        <v>0</v>
      </c>
      <c r="J90" s="419">
        <f t="shared" si="1"/>
        <v>4</v>
      </c>
    </row>
    <row r="91" spans="1:11" ht="19.5">
      <c r="A91" s="417"/>
      <c r="B91" s="424" t="s">
        <v>153</v>
      </c>
      <c r="C91" s="411">
        <v>2</v>
      </c>
      <c r="D91" s="411">
        <v>2</v>
      </c>
      <c r="E91" s="411">
        <v>0</v>
      </c>
      <c r="F91" s="411">
        <v>0</v>
      </c>
      <c r="G91" s="411">
        <v>0</v>
      </c>
      <c r="H91" s="411">
        <v>0</v>
      </c>
      <c r="I91" s="411">
        <v>0</v>
      </c>
      <c r="J91" s="419">
        <f t="shared" si="1"/>
        <v>4</v>
      </c>
      <c r="K91" s="4"/>
    </row>
    <row r="92" spans="1:11" ht="19.5">
      <c r="A92" s="417"/>
      <c r="B92" s="424" t="s">
        <v>154</v>
      </c>
      <c r="C92" s="411">
        <v>2</v>
      </c>
      <c r="D92" s="411">
        <v>2</v>
      </c>
      <c r="E92" s="411">
        <v>0</v>
      </c>
      <c r="F92" s="411">
        <v>0</v>
      </c>
      <c r="G92" s="411">
        <v>0</v>
      </c>
      <c r="H92" s="411">
        <v>0</v>
      </c>
      <c r="I92" s="411">
        <v>0</v>
      </c>
      <c r="J92" s="419">
        <f t="shared" si="1"/>
        <v>4</v>
      </c>
      <c r="K92" s="4"/>
    </row>
    <row r="93" spans="1:11" ht="12.75">
      <c r="A93" s="417"/>
      <c r="B93" s="424" t="s">
        <v>155</v>
      </c>
      <c r="C93" s="411">
        <v>2</v>
      </c>
      <c r="D93" s="411">
        <v>0</v>
      </c>
      <c r="E93" s="411">
        <v>0</v>
      </c>
      <c r="F93" s="411">
        <v>0</v>
      </c>
      <c r="G93" s="411">
        <v>0</v>
      </c>
      <c r="H93" s="411">
        <v>0</v>
      </c>
      <c r="I93" s="411">
        <v>2</v>
      </c>
      <c r="J93" s="419">
        <f t="shared" si="1"/>
        <v>4</v>
      </c>
      <c r="K93" s="4"/>
    </row>
    <row r="94" spans="1:11" ht="12.75">
      <c r="A94" s="417"/>
      <c r="B94" s="424" t="s">
        <v>156</v>
      </c>
      <c r="C94" s="411">
        <v>0</v>
      </c>
      <c r="D94" s="411">
        <v>2</v>
      </c>
      <c r="E94" s="411">
        <v>2</v>
      </c>
      <c r="F94" s="411">
        <v>0</v>
      </c>
      <c r="G94" s="411">
        <v>0</v>
      </c>
      <c r="H94" s="411">
        <v>0</v>
      </c>
      <c r="I94" s="411">
        <v>0</v>
      </c>
      <c r="J94" s="419">
        <f t="shared" si="1"/>
        <v>4</v>
      </c>
      <c r="K94" s="4"/>
    </row>
    <row r="95" spans="1:11" ht="12.75">
      <c r="A95" s="417"/>
      <c r="B95" s="424" t="s">
        <v>157</v>
      </c>
      <c r="C95" s="411">
        <v>0</v>
      </c>
      <c r="D95" s="411">
        <v>2</v>
      </c>
      <c r="E95" s="411">
        <v>2</v>
      </c>
      <c r="F95" s="411">
        <v>0</v>
      </c>
      <c r="G95" s="411">
        <v>0</v>
      </c>
      <c r="H95" s="411">
        <v>0</v>
      </c>
      <c r="I95" s="411">
        <v>0</v>
      </c>
      <c r="J95" s="419">
        <f t="shared" si="1"/>
        <v>4</v>
      </c>
      <c r="K95" s="4"/>
    </row>
    <row r="96" spans="1:11" ht="12.75">
      <c r="A96" s="417"/>
      <c r="B96" s="424" t="s">
        <v>158</v>
      </c>
      <c r="C96" s="411">
        <v>2</v>
      </c>
      <c r="D96" s="411">
        <v>2</v>
      </c>
      <c r="E96" s="411">
        <v>0</v>
      </c>
      <c r="F96" s="411">
        <v>0</v>
      </c>
      <c r="G96" s="411">
        <v>0</v>
      </c>
      <c r="H96" s="411">
        <v>0</v>
      </c>
      <c r="I96" s="411">
        <v>0</v>
      </c>
      <c r="J96" s="419">
        <f t="shared" si="1"/>
        <v>4</v>
      </c>
      <c r="K96" s="4"/>
    </row>
    <row r="97" spans="1:11" ht="19.5">
      <c r="A97" s="417">
        <v>94</v>
      </c>
      <c r="B97" s="424" t="s">
        <v>159</v>
      </c>
      <c r="C97" s="411">
        <v>0</v>
      </c>
      <c r="D97" s="411">
        <v>3</v>
      </c>
      <c r="E97" s="411">
        <v>0</v>
      </c>
      <c r="F97" s="411">
        <v>0</v>
      </c>
      <c r="G97" s="411">
        <v>0</v>
      </c>
      <c r="H97" s="411">
        <v>0</v>
      </c>
      <c r="I97" s="411">
        <v>0</v>
      </c>
      <c r="J97" s="419">
        <f t="shared" si="1"/>
        <v>3</v>
      </c>
      <c r="K97" s="4"/>
    </row>
    <row r="98" spans="1:11" ht="19.5">
      <c r="A98" s="417"/>
      <c r="B98" s="424" t="s">
        <v>160</v>
      </c>
      <c r="C98" s="411">
        <v>0</v>
      </c>
      <c r="D98" s="411">
        <v>0</v>
      </c>
      <c r="E98" s="411">
        <v>3</v>
      </c>
      <c r="F98" s="411">
        <v>0</v>
      </c>
      <c r="G98" s="411">
        <v>0</v>
      </c>
      <c r="H98" s="411">
        <v>0</v>
      </c>
      <c r="I98" s="411">
        <v>0</v>
      </c>
      <c r="J98" s="419">
        <f t="shared" si="1"/>
        <v>3</v>
      </c>
      <c r="K98" s="4"/>
    </row>
    <row r="99" spans="1:10" ht="19.5">
      <c r="A99" s="417"/>
      <c r="B99" s="424" t="s">
        <v>72</v>
      </c>
      <c r="C99" s="411">
        <v>0</v>
      </c>
      <c r="D99" s="411">
        <v>0</v>
      </c>
      <c r="E99" s="411">
        <v>3</v>
      </c>
      <c r="F99" s="411">
        <v>0</v>
      </c>
      <c r="G99" s="411">
        <v>0</v>
      </c>
      <c r="H99" s="411">
        <v>0</v>
      </c>
      <c r="I99" s="411">
        <v>0</v>
      </c>
      <c r="J99" s="419">
        <f t="shared" si="1"/>
        <v>3</v>
      </c>
    </row>
    <row r="100" spans="1:11" ht="19.5">
      <c r="A100" s="417"/>
      <c r="B100" s="424" t="s">
        <v>161</v>
      </c>
      <c r="C100" s="411">
        <v>0</v>
      </c>
      <c r="D100" s="411">
        <v>3</v>
      </c>
      <c r="E100" s="411">
        <v>0</v>
      </c>
      <c r="F100" s="411">
        <v>0</v>
      </c>
      <c r="G100" s="411">
        <v>0</v>
      </c>
      <c r="H100" s="411">
        <v>0</v>
      </c>
      <c r="I100" s="411">
        <v>0</v>
      </c>
      <c r="J100" s="419">
        <f t="shared" si="1"/>
        <v>3</v>
      </c>
      <c r="K100" s="4"/>
    </row>
    <row r="101" spans="1:10" ht="12.75">
      <c r="A101" s="417"/>
      <c r="B101" s="424" t="s">
        <v>162</v>
      </c>
      <c r="C101" s="411">
        <v>0</v>
      </c>
      <c r="D101" s="411">
        <v>3</v>
      </c>
      <c r="E101" s="411">
        <v>0</v>
      </c>
      <c r="F101" s="411">
        <v>0</v>
      </c>
      <c r="G101" s="411">
        <v>0</v>
      </c>
      <c r="H101" s="411">
        <v>0</v>
      </c>
      <c r="I101" s="411">
        <v>0</v>
      </c>
      <c r="J101" s="419">
        <f t="shared" si="1"/>
        <v>3</v>
      </c>
    </row>
    <row r="102" spans="1:11" ht="19.5">
      <c r="A102" s="417"/>
      <c r="B102" s="424" t="s">
        <v>71</v>
      </c>
      <c r="C102" s="411">
        <v>0</v>
      </c>
      <c r="D102" s="411">
        <v>0</v>
      </c>
      <c r="E102" s="411">
        <v>3</v>
      </c>
      <c r="F102" s="411">
        <v>0</v>
      </c>
      <c r="G102" s="411">
        <v>0</v>
      </c>
      <c r="H102" s="411">
        <v>0</v>
      </c>
      <c r="I102" s="411">
        <v>0</v>
      </c>
      <c r="J102" s="419">
        <f t="shared" si="1"/>
        <v>3</v>
      </c>
      <c r="K102" s="4"/>
    </row>
    <row r="103" spans="1:10" s="4" customFormat="1" ht="12.75">
      <c r="A103" s="408"/>
      <c r="B103" s="424" t="s">
        <v>163</v>
      </c>
      <c r="C103" s="411">
        <v>0</v>
      </c>
      <c r="D103" s="411">
        <v>3</v>
      </c>
      <c r="E103" s="411">
        <v>0</v>
      </c>
      <c r="F103" s="411">
        <v>0</v>
      </c>
      <c r="G103" s="411">
        <v>0</v>
      </c>
      <c r="H103" s="411">
        <v>0</v>
      </c>
      <c r="I103" s="411">
        <v>0</v>
      </c>
      <c r="J103" s="419">
        <f t="shared" si="1"/>
        <v>3</v>
      </c>
    </row>
    <row r="104" spans="1:10" s="4" customFormat="1" ht="12.75">
      <c r="A104" s="408"/>
      <c r="B104" s="424" t="s">
        <v>164</v>
      </c>
      <c r="C104" s="411">
        <v>0</v>
      </c>
      <c r="D104" s="411">
        <v>3</v>
      </c>
      <c r="E104" s="411">
        <v>0</v>
      </c>
      <c r="F104" s="411">
        <v>0</v>
      </c>
      <c r="G104" s="411">
        <v>0</v>
      </c>
      <c r="H104" s="411">
        <v>0</v>
      </c>
      <c r="I104" s="411">
        <v>0</v>
      </c>
      <c r="J104" s="419">
        <f t="shared" si="1"/>
        <v>3</v>
      </c>
    </row>
    <row r="105" spans="1:10" s="4" customFormat="1" ht="12.75">
      <c r="A105" s="408"/>
      <c r="B105" s="424" t="s">
        <v>165</v>
      </c>
      <c r="C105" s="411">
        <v>0</v>
      </c>
      <c r="D105" s="411">
        <v>3</v>
      </c>
      <c r="E105" s="411">
        <v>0</v>
      </c>
      <c r="F105" s="411">
        <v>0</v>
      </c>
      <c r="G105" s="411">
        <v>0</v>
      </c>
      <c r="H105" s="411">
        <v>0</v>
      </c>
      <c r="I105" s="411">
        <v>0</v>
      </c>
      <c r="J105" s="419">
        <f t="shared" si="1"/>
        <v>3</v>
      </c>
    </row>
    <row r="106" spans="1:10" s="4" customFormat="1" ht="12.75">
      <c r="A106" s="408"/>
      <c r="B106" s="424" t="s">
        <v>65</v>
      </c>
      <c r="C106" s="411">
        <v>0</v>
      </c>
      <c r="D106" s="411">
        <v>0</v>
      </c>
      <c r="E106" s="411">
        <v>3</v>
      </c>
      <c r="F106" s="411">
        <v>0</v>
      </c>
      <c r="G106" s="411">
        <v>0</v>
      </c>
      <c r="H106" s="411">
        <v>0</v>
      </c>
      <c r="I106" s="411">
        <v>0</v>
      </c>
      <c r="J106" s="419">
        <f t="shared" si="1"/>
        <v>3</v>
      </c>
    </row>
    <row r="107" spans="1:10" s="4" customFormat="1" ht="12.75">
      <c r="A107" s="408"/>
      <c r="B107" s="424" t="s">
        <v>49</v>
      </c>
      <c r="C107" s="411">
        <v>0</v>
      </c>
      <c r="D107" s="411">
        <v>0</v>
      </c>
      <c r="E107" s="411">
        <v>3</v>
      </c>
      <c r="F107" s="411">
        <v>0</v>
      </c>
      <c r="G107" s="411">
        <v>0</v>
      </c>
      <c r="H107" s="411">
        <v>0</v>
      </c>
      <c r="I107" s="411">
        <v>0</v>
      </c>
      <c r="J107" s="419">
        <f t="shared" si="1"/>
        <v>3</v>
      </c>
    </row>
    <row r="108" spans="1:10" s="4" customFormat="1" ht="12.75">
      <c r="A108" s="408"/>
      <c r="B108" s="424" t="s">
        <v>92</v>
      </c>
      <c r="C108" s="411">
        <v>0</v>
      </c>
      <c r="D108" s="411">
        <v>0</v>
      </c>
      <c r="E108" s="411">
        <v>3</v>
      </c>
      <c r="F108" s="411">
        <v>0</v>
      </c>
      <c r="G108" s="411">
        <v>0</v>
      </c>
      <c r="H108" s="411">
        <v>0</v>
      </c>
      <c r="I108" s="411">
        <v>0</v>
      </c>
      <c r="J108" s="419">
        <f t="shared" si="1"/>
        <v>3</v>
      </c>
    </row>
    <row r="109" spans="1:10" s="4" customFormat="1" ht="19.5">
      <c r="A109" s="408"/>
      <c r="B109" s="424" t="s">
        <v>166</v>
      </c>
      <c r="C109" s="411">
        <v>0</v>
      </c>
      <c r="D109" s="411">
        <v>3</v>
      </c>
      <c r="E109" s="411">
        <v>0</v>
      </c>
      <c r="F109" s="411">
        <v>0</v>
      </c>
      <c r="G109" s="411">
        <v>0</v>
      </c>
      <c r="H109" s="411">
        <v>0</v>
      </c>
      <c r="I109" s="411">
        <v>0</v>
      </c>
      <c r="J109" s="419">
        <f t="shared" si="1"/>
        <v>3</v>
      </c>
    </row>
    <row r="110" spans="1:10" s="4" customFormat="1" ht="12.75">
      <c r="A110" s="408"/>
      <c r="B110" s="424" t="s">
        <v>54</v>
      </c>
      <c r="C110" s="411">
        <v>0</v>
      </c>
      <c r="D110" s="411">
        <v>0</v>
      </c>
      <c r="E110" s="411">
        <v>3</v>
      </c>
      <c r="F110" s="411">
        <v>0</v>
      </c>
      <c r="G110" s="411">
        <v>0</v>
      </c>
      <c r="H110" s="411">
        <v>0</v>
      </c>
      <c r="I110" s="411">
        <v>0</v>
      </c>
      <c r="J110" s="419">
        <f t="shared" si="1"/>
        <v>3</v>
      </c>
    </row>
    <row r="111" spans="1:10" s="4" customFormat="1" ht="12.75">
      <c r="A111" s="408"/>
      <c r="B111" s="424" t="s">
        <v>167</v>
      </c>
      <c r="C111" s="411">
        <v>0</v>
      </c>
      <c r="D111" s="411">
        <v>3</v>
      </c>
      <c r="E111" s="411">
        <v>0</v>
      </c>
      <c r="F111" s="411">
        <v>0</v>
      </c>
      <c r="G111" s="411">
        <v>0</v>
      </c>
      <c r="H111" s="411">
        <v>0</v>
      </c>
      <c r="I111" s="411">
        <v>0</v>
      </c>
      <c r="J111" s="419">
        <f t="shared" si="1"/>
        <v>3</v>
      </c>
    </row>
    <row r="112" spans="1:11" ht="19.5">
      <c r="A112" s="417"/>
      <c r="B112" s="424" t="s">
        <v>168</v>
      </c>
      <c r="C112" s="411">
        <v>0</v>
      </c>
      <c r="D112" s="411">
        <v>3</v>
      </c>
      <c r="E112" s="411">
        <v>0</v>
      </c>
      <c r="F112" s="411">
        <v>0</v>
      </c>
      <c r="G112" s="411">
        <v>0</v>
      </c>
      <c r="H112" s="411">
        <v>0</v>
      </c>
      <c r="I112" s="411">
        <v>0</v>
      </c>
      <c r="J112" s="419">
        <f t="shared" si="1"/>
        <v>3</v>
      </c>
      <c r="K112" s="4"/>
    </row>
    <row r="113" spans="1:11" ht="19.5">
      <c r="A113" s="417"/>
      <c r="B113" s="424" t="s">
        <v>50</v>
      </c>
      <c r="C113" s="411">
        <v>0</v>
      </c>
      <c r="D113" s="411">
        <v>0</v>
      </c>
      <c r="E113" s="411">
        <v>3</v>
      </c>
      <c r="F113" s="411">
        <v>0</v>
      </c>
      <c r="G113" s="411">
        <v>0</v>
      </c>
      <c r="H113" s="411">
        <v>0</v>
      </c>
      <c r="I113" s="411">
        <v>0</v>
      </c>
      <c r="J113" s="419">
        <f t="shared" si="1"/>
        <v>3</v>
      </c>
      <c r="K113" s="4"/>
    </row>
    <row r="114" spans="1:11" ht="19.5">
      <c r="A114" s="417"/>
      <c r="B114" s="424" t="s">
        <v>169</v>
      </c>
      <c r="C114" s="411">
        <v>0</v>
      </c>
      <c r="D114" s="411">
        <v>3</v>
      </c>
      <c r="E114" s="411">
        <v>0</v>
      </c>
      <c r="F114" s="411">
        <v>0</v>
      </c>
      <c r="G114" s="411">
        <v>0</v>
      </c>
      <c r="H114" s="411">
        <v>0</v>
      </c>
      <c r="I114" s="411">
        <v>0</v>
      </c>
      <c r="J114" s="419">
        <f t="shared" si="1"/>
        <v>3</v>
      </c>
      <c r="K114" s="4"/>
    </row>
    <row r="115" spans="1:11" ht="12.75">
      <c r="A115" s="417"/>
      <c r="B115" s="424" t="s">
        <v>170</v>
      </c>
      <c r="C115" s="411">
        <v>0</v>
      </c>
      <c r="D115" s="411">
        <v>3</v>
      </c>
      <c r="E115" s="411">
        <v>0</v>
      </c>
      <c r="F115" s="411">
        <v>0</v>
      </c>
      <c r="G115" s="411">
        <v>0</v>
      </c>
      <c r="H115" s="411">
        <v>0</v>
      </c>
      <c r="I115" s="411">
        <v>0</v>
      </c>
      <c r="J115" s="419">
        <f t="shared" si="1"/>
        <v>3</v>
      </c>
      <c r="K115" s="4"/>
    </row>
    <row r="116" spans="1:11" ht="12.75">
      <c r="A116" s="417"/>
      <c r="B116" s="424" t="s">
        <v>64</v>
      </c>
      <c r="C116" s="411">
        <v>0</v>
      </c>
      <c r="D116" s="411">
        <v>0</v>
      </c>
      <c r="E116" s="411">
        <v>3</v>
      </c>
      <c r="F116" s="411">
        <v>0</v>
      </c>
      <c r="G116" s="411">
        <v>0</v>
      </c>
      <c r="H116" s="411">
        <v>0</v>
      </c>
      <c r="I116" s="411">
        <v>0</v>
      </c>
      <c r="J116" s="419">
        <f t="shared" si="1"/>
        <v>3</v>
      </c>
      <c r="K116" s="4"/>
    </row>
    <row r="117" spans="1:10" ht="12.75">
      <c r="A117" s="417">
        <v>114</v>
      </c>
      <c r="B117" s="424" t="s">
        <v>171</v>
      </c>
      <c r="C117" s="411">
        <v>0</v>
      </c>
      <c r="D117" s="411">
        <v>2</v>
      </c>
      <c r="E117" s="411">
        <v>0</v>
      </c>
      <c r="F117" s="411">
        <v>0</v>
      </c>
      <c r="G117" s="411">
        <v>0</v>
      </c>
      <c r="H117" s="411">
        <v>0</v>
      </c>
      <c r="I117" s="411">
        <v>0</v>
      </c>
      <c r="J117" s="419">
        <f t="shared" si="1"/>
        <v>2</v>
      </c>
    </row>
    <row r="118" spans="1:11" ht="19.5">
      <c r="A118" s="417"/>
      <c r="B118" s="424" t="s">
        <v>172</v>
      </c>
      <c r="C118" s="411">
        <v>0</v>
      </c>
      <c r="D118" s="411">
        <v>2</v>
      </c>
      <c r="E118" s="411">
        <v>0</v>
      </c>
      <c r="F118" s="411">
        <v>0</v>
      </c>
      <c r="G118" s="411">
        <v>0</v>
      </c>
      <c r="H118" s="411">
        <v>0</v>
      </c>
      <c r="I118" s="411">
        <v>0</v>
      </c>
      <c r="J118" s="419">
        <f t="shared" si="1"/>
        <v>2</v>
      </c>
      <c r="K118" s="4"/>
    </row>
    <row r="119" spans="1:11" ht="12.75">
      <c r="A119" s="417"/>
      <c r="B119" s="424" t="s">
        <v>173</v>
      </c>
      <c r="C119" s="411">
        <v>0</v>
      </c>
      <c r="D119" s="411">
        <v>2</v>
      </c>
      <c r="E119" s="411">
        <v>0</v>
      </c>
      <c r="F119" s="411">
        <v>0</v>
      </c>
      <c r="G119" s="411">
        <v>0</v>
      </c>
      <c r="H119" s="411">
        <v>0</v>
      </c>
      <c r="I119" s="411">
        <v>0</v>
      </c>
      <c r="J119" s="419">
        <f t="shared" si="1"/>
        <v>2</v>
      </c>
      <c r="K119" s="4"/>
    </row>
    <row r="120" spans="1:10" ht="12.75">
      <c r="A120" s="417"/>
      <c r="B120" s="424" t="s">
        <v>174</v>
      </c>
      <c r="C120" s="411">
        <v>0</v>
      </c>
      <c r="D120" s="411">
        <v>2</v>
      </c>
      <c r="E120" s="411">
        <v>0</v>
      </c>
      <c r="F120" s="411">
        <v>0</v>
      </c>
      <c r="G120" s="411">
        <v>0</v>
      </c>
      <c r="H120" s="411">
        <v>0</v>
      </c>
      <c r="I120" s="411">
        <v>0</v>
      </c>
      <c r="J120" s="419">
        <f t="shared" si="1"/>
        <v>2</v>
      </c>
    </row>
    <row r="121" spans="1:11" ht="19.5">
      <c r="A121" s="417"/>
      <c r="B121" s="424" t="s">
        <v>175</v>
      </c>
      <c r="C121" s="411">
        <v>0</v>
      </c>
      <c r="D121" s="411">
        <v>0</v>
      </c>
      <c r="E121" s="411">
        <v>2</v>
      </c>
      <c r="F121" s="411">
        <v>0</v>
      </c>
      <c r="G121" s="411">
        <v>0</v>
      </c>
      <c r="H121" s="411">
        <v>0</v>
      </c>
      <c r="I121" s="411">
        <v>0</v>
      </c>
      <c r="J121" s="419">
        <f t="shared" si="1"/>
        <v>2</v>
      </c>
      <c r="K121" s="4"/>
    </row>
    <row r="122" spans="1:11" ht="12.75">
      <c r="A122" s="417"/>
      <c r="B122" s="424" t="s">
        <v>176</v>
      </c>
      <c r="C122" s="411">
        <v>0</v>
      </c>
      <c r="D122" s="411">
        <v>2</v>
      </c>
      <c r="E122" s="411">
        <v>0</v>
      </c>
      <c r="F122" s="411">
        <v>0</v>
      </c>
      <c r="G122" s="411">
        <v>0</v>
      </c>
      <c r="H122" s="411">
        <v>0</v>
      </c>
      <c r="I122" s="411">
        <v>0</v>
      </c>
      <c r="J122" s="419">
        <f t="shared" si="1"/>
        <v>2</v>
      </c>
      <c r="K122" s="4"/>
    </row>
    <row r="123" spans="1:10" ht="12.75">
      <c r="A123" s="417"/>
      <c r="B123" s="424" t="s">
        <v>177</v>
      </c>
      <c r="C123" s="411">
        <v>0</v>
      </c>
      <c r="D123" s="411">
        <v>2</v>
      </c>
      <c r="E123" s="411">
        <v>0</v>
      </c>
      <c r="F123" s="411">
        <v>0</v>
      </c>
      <c r="G123" s="411">
        <v>0</v>
      </c>
      <c r="H123" s="411">
        <v>0</v>
      </c>
      <c r="I123" s="411">
        <v>0</v>
      </c>
      <c r="J123" s="419">
        <f t="shared" si="1"/>
        <v>2</v>
      </c>
    </row>
    <row r="124" spans="1:11" ht="19.5">
      <c r="A124" s="417"/>
      <c r="B124" s="424" t="s">
        <v>178</v>
      </c>
      <c r="C124" s="411">
        <v>0</v>
      </c>
      <c r="D124" s="411">
        <v>2</v>
      </c>
      <c r="E124" s="411">
        <v>0</v>
      </c>
      <c r="F124" s="411">
        <v>0</v>
      </c>
      <c r="G124" s="411">
        <v>0</v>
      </c>
      <c r="H124" s="411">
        <v>0</v>
      </c>
      <c r="I124" s="411">
        <v>0</v>
      </c>
      <c r="J124" s="419">
        <f t="shared" si="1"/>
        <v>2</v>
      </c>
      <c r="K124" s="4"/>
    </row>
    <row r="125" spans="1:11" ht="12.75">
      <c r="A125" s="417"/>
      <c r="B125" s="424" t="s">
        <v>179</v>
      </c>
      <c r="C125" s="411">
        <v>0</v>
      </c>
      <c r="D125" s="411">
        <v>0</v>
      </c>
      <c r="E125" s="411">
        <v>2</v>
      </c>
      <c r="F125" s="411">
        <v>0</v>
      </c>
      <c r="G125" s="411">
        <v>0</v>
      </c>
      <c r="H125" s="411">
        <v>0</v>
      </c>
      <c r="I125" s="411">
        <v>0</v>
      </c>
      <c r="J125" s="419">
        <f t="shared" si="1"/>
        <v>2</v>
      </c>
      <c r="K125" s="4"/>
    </row>
    <row r="126" spans="1:11" ht="12.75">
      <c r="A126" s="417"/>
      <c r="B126" s="424" t="s">
        <v>180</v>
      </c>
      <c r="C126" s="411">
        <v>0</v>
      </c>
      <c r="D126" s="411">
        <v>2</v>
      </c>
      <c r="E126" s="411">
        <v>0</v>
      </c>
      <c r="F126" s="411">
        <v>0</v>
      </c>
      <c r="G126" s="411">
        <v>0</v>
      </c>
      <c r="H126" s="411">
        <v>0</v>
      </c>
      <c r="I126" s="411">
        <v>0</v>
      </c>
      <c r="J126" s="419">
        <f t="shared" si="1"/>
        <v>2</v>
      </c>
      <c r="K126" s="4"/>
    </row>
    <row r="127" spans="1:11" ht="12.75">
      <c r="A127" s="417"/>
      <c r="B127" s="424" t="s">
        <v>181</v>
      </c>
      <c r="C127" s="411">
        <v>0</v>
      </c>
      <c r="D127" s="411">
        <v>0</v>
      </c>
      <c r="E127" s="411">
        <v>2</v>
      </c>
      <c r="F127" s="411">
        <v>0</v>
      </c>
      <c r="G127" s="411">
        <v>0</v>
      </c>
      <c r="H127" s="411">
        <v>0</v>
      </c>
      <c r="I127" s="411">
        <v>0</v>
      </c>
      <c r="J127" s="419">
        <f t="shared" si="1"/>
        <v>2</v>
      </c>
      <c r="K127" s="4"/>
    </row>
    <row r="128" spans="1:10" s="4" customFormat="1" ht="12.75">
      <c r="A128" s="417"/>
      <c r="B128" s="424" t="s">
        <v>182</v>
      </c>
      <c r="C128" s="411">
        <v>0</v>
      </c>
      <c r="D128" s="411">
        <v>0</v>
      </c>
      <c r="E128" s="411">
        <v>2</v>
      </c>
      <c r="F128" s="411">
        <v>0</v>
      </c>
      <c r="G128" s="411">
        <v>0</v>
      </c>
      <c r="H128" s="411">
        <v>0</v>
      </c>
      <c r="I128" s="411">
        <v>0</v>
      </c>
      <c r="J128" s="419">
        <f t="shared" si="1"/>
        <v>2</v>
      </c>
    </row>
    <row r="129" spans="1:10" s="4" customFormat="1" ht="12.75">
      <c r="A129" s="417"/>
      <c r="B129" s="424" t="s">
        <v>183</v>
      </c>
      <c r="C129" s="411">
        <v>0</v>
      </c>
      <c r="D129" s="411">
        <v>2</v>
      </c>
      <c r="E129" s="411">
        <v>0</v>
      </c>
      <c r="F129" s="411">
        <v>0</v>
      </c>
      <c r="G129" s="411">
        <v>0</v>
      </c>
      <c r="H129" s="411">
        <v>0</v>
      </c>
      <c r="I129" s="411">
        <v>0</v>
      </c>
      <c r="J129" s="419">
        <f t="shared" si="1"/>
        <v>2</v>
      </c>
    </row>
    <row r="130" spans="1:10" s="4" customFormat="1" ht="12.75">
      <c r="A130" s="417"/>
      <c r="B130" s="424" t="s">
        <v>184</v>
      </c>
      <c r="C130" s="411">
        <v>0</v>
      </c>
      <c r="D130" s="411">
        <v>2</v>
      </c>
      <c r="E130" s="411">
        <v>0</v>
      </c>
      <c r="F130" s="411">
        <v>0</v>
      </c>
      <c r="G130" s="411">
        <v>0</v>
      </c>
      <c r="H130" s="411">
        <v>0</v>
      </c>
      <c r="I130" s="411">
        <v>0</v>
      </c>
      <c r="J130" s="419">
        <f t="shared" si="1"/>
        <v>2</v>
      </c>
    </row>
    <row r="131" spans="1:10" s="4" customFormat="1" ht="12.75">
      <c r="A131" s="417"/>
      <c r="B131" s="424" t="s">
        <v>185</v>
      </c>
      <c r="C131" s="411">
        <v>0</v>
      </c>
      <c r="D131" s="411">
        <v>0</v>
      </c>
      <c r="E131" s="411">
        <v>2</v>
      </c>
      <c r="F131" s="411">
        <v>0</v>
      </c>
      <c r="G131" s="411">
        <v>0</v>
      </c>
      <c r="H131" s="411">
        <v>0</v>
      </c>
      <c r="I131" s="411">
        <v>0</v>
      </c>
      <c r="J131" s="419">
        <f t="shared" si="1"/>
        <v>2</v>
      </c>
    </row>
    <row r="132" spans="1:10" s="4" customFormat="1" ht="12.75">
      <c r="A132" s="417"/>
      <c r="B132" s="424" t="s">
        <v>186</v>
      </c>
      <c r="C132" s="411">
        <v>0</v>
      </c>
      <c r="D132" s="411">
        <v>2</v>
      </c>
      <c r="E132" s="411">
        <v>0</v>
      </c>
      <c r="F132" s="411">
        <v>0</v>
      </c>
      <c r="G132" s="411">
        <v>0</v>
      </c>
      <c r="H132" s="411">
        <v>0</v>
      </c>
      <c r="I132" s="411">
        <v>0</v>
      </c>
      <c r="J132" s="419">
        <f aca="true" t="shared" si="2" ref="J132:J174">LARGE(C132:I132,1)+LARGE(C132:I132,2)+LARGE(C132:I132,3)+LARGE(C132:I132,4)+LARGE(C132:I132,5)</f>
        <v>2</v>
      </c>
    </row>
    <row r="133" spans="1:10" s="4" customFormat="1" ht="19.5">
      <c r="A133" s="417"/>
      <c r="B133" s="424" t="s">
        <v>187</v>
      </c>
      <c r="C133" s="411">
        <v>0</v>
      </c>
      <c r="D133" s="411">
        <v>2</v>
      </c>
      <c r="E133" s="411">
        <v>0</v>
      </c>
      <c r="F133" s="411">
        <v>0</v>
      </c>
      <c r="G133" s="411">
        <v>0</v>
      </c>
      <c r="H133" s="411">
        <v>0</v>
      </c>
      <c r="I133" s="411">
        <v>0</v>
      </c>
      <c r="J133" s="419">
        <f t="shared" si="2"/>
        <v>2</v>
      </c>
    </row>
    <row r="134" spans="1:10" s="4" customFormat="1" ht="12.75">
      <c r="A134" s="417"/>
      <c r="B134" s="424" t="s">
        <v>188</v>
      </c>
      <c r="C134" s="411">
        <v>0</v>
      </c>
      <c r="D134" s="411">
        <v>2</v>
      </c>
      <c r="E134" s="411">
        <v>0</v>
      </c>
      <c r="F134" s="411">
        <v>0</v>
      </c>
      <c r="G134" s="411">
        <v>0</v>
      </c>
      <c r="H134" s="411">
        <v>0</v>
      </c>
      <c r="I134" s="411">
        <v>0</v>
      </c>
      <c r="J134" s="419">
        <f t="shared" si="2"/>
        <v>2</v>
      </c>
    </row>
    <row r="135" spans="1:10" s="4" customFormat="1" ht="19.5">
      <c r="A135" s="417"/>
      <c r="B135" s="424" t="s">
        <v>189</v>
      </c>
      <c r="C135" s="411">
        <v>0</v>
      </c>
      <c r="D135" s="411">
        <v>0</v>
      </c>
      <c r="E135" s="411">
        <v>0</v>
      </c>
      <c r="F135" s="411">
        <v>0</v>
      </c>
      <c r="G135" s="411">
        <v>0</v>
      </c>
      <c r="H135" s="411">
        <v>0</v>
      </c>
      <c r="I135" s="411">
        <v>2</v>
      </c>
      <c r="J135" s="419">
        <f t="shared" si="2"/>
        <v>2</v>
      </c>
    </row>
    <row r="136" spans="1:10" s="4" customFormat="1" ht="12.75">
      <c r="A136" s="417"/>
      <c r="B136" s="424" t="s">
        <v>190</v>
      </c>
      <c r="C136" s="411">
        <v>2</v>
      </c>
      <c r="D136" s="411">
        <v>0</v>
      </c>
      <c r="E136" s="411">
        <v>0</v>
      </c>
      <c r="F136" s="411">
        <v>0</v>
      </c>
      <c r="G136" s="411">
        <v>0</v>
      </c>
      <c r="H136" s="411">
        <v>0</v>
      </c>
      <c r="I136" s="411">
        <v>0</v>
      </c>
      <c r="J136" s="419">
        <f t="shared" si="2"/>
        <v>2</v>
      </c>
    </row>
    <row r="137" spans="1:10" s="4" customFormat="1" ht="12.75">
      <c r="A137" s="417"/>
      <c r="B137" s="424" t="s">
        <v>191</v>
      </c>
      <c r="C137" s="411">
        <v>0</v>
      </c>
      <c r="D137" s="411">
        <v>2</v>
      </c>
      <c r="E137" s="411">
        <v>0</v>
      </c>
      <c r="F137" s="411">
        <v>0</v>
      </c>
      <c r="G137" s="411">
        <v>0</v>
      </c>
      <c r="H137" s="411">
        <v>0</v>
      </c>
      <c r="I137" s="411">
        <v>0</v>
      </c>
      <c r="J137" s="419">
        <f t="shared" si="2"/>
        <v>2</v>
      </c>
    </row>
    <row r="138" spans="1:10" s="4" customFormat="1" ht="12.75">
      <c r="A138" s="417"/>
      <c r="B138" s="424" t="s">
        <v>192</v>
      </c>
      <c r="C138" s="411">
        <v>0</v>
      </c>
      <c r="D138" s="411">
        <v>2</v>
      </c>
      <c r="E138" s="411">
        <v>0</v>
      </c>
      <c r="F138" s="411">
        <v>0</v>
      </c>
      <c r="G138" s="411">
        <v>0</v>
      </c>
      <c r="H138" s="411">
        <v>0</v>
      </c>
      <c r="I138" s="411">
        <v>0</v>
      </c>
      <c r="J138" s="419">
        <f t="shared" si="2"/>
        <v>2</v>
      </c>
    </row>
    <row r="139" spans="1:10" s="4" customFormat="1" ht="12.75">
      <c r="A139" s="417"/>
      <c r="B139" s="424" t="s">
        <v>193</v>
      </c>
      <c r="C139" s="411">
        <v>0</v>
      </c>
      <c r="D139" s="411">
        <v>2</v>
      </c>
      <c r="E139" s="411">
        <v>0</v>
      </c>
      <c r="F139" s="411">
        <v>0</v>
      </c>
      <c r="G139" s="411">
        <v>0</v>
      </c>
      <c r="H139" s="411">
        <v>0</v>
      </c>
      <c r="I139" s="411">
        <v>0</v>
      </c>
      <c r="J139" s="419">
        <f t="shared" si="2"/>
        <v>2</v>
      </c>
    </row>
    <row r="140" spans="1:10" s="4" customFormat="1" ht="19.5">
      <c r="A140" s="417"/>
      <c r="B140" s="424" t="s">
        <v>194</v>
      </c>
      <c r="C140" s="411">
        <v>0</v>
      </c>
      <c r="D140" s="411">
        <v>2</v>
      </c>
      <c r="E140" s="411">
        <v>0</v>
      </c>
      <c r="F140" s="411">
        <v>0</v>
      </c>
      <c r="G140" s="411">
        <v>0</v>
      </c>
      <c r="H140" s="411">
        <v>0</v>
      </c>
      <c r="I140" s="411">
        <v>0</v>
      </c>
      <c r="J140" s="419">
        <f t="shared" si="2"/>
        <v>2</v>
      </c>
    </row>
    <row r="141" spans="1:10" s="4" customFormat="1" ht="19.5">
      <c r="A141" s="417"/>
      <c r="B141" s="424" t="s">
        <v>195</v>
      </c>
      <c r="C141" s="411">
        <v>0</v>
      </c>
      <c r="D141" s="411">
        <v>2</v>
      </c>
      <c r="E141" s="411">
        <v>0</v>
      </c>
      <c r="F141" s="411">
        <v>0</v>
      </c>
      <c r="G141" s="411">
        <v>0</v>
      </c>
      <c r="H141" s="411">
        <v>0</v>
      </c>
      <c r="I141" s="411">
        <v>0</v>
      </c>
      <c r="J141" s="419">
        <f t="shared" si="2"/>
        <v>2</v>
      </c>
    </row>
    <row r="142" spans="1:10" s="4" customFormat="1" ht="12.75">
      <c r="A142" s="417"/>
      <c r="B142" s="424" t="s">
        <v>196</v>
      </c>
      <c r="C142" s="411">
        <v>0</v>
      </c>
      <c r="D142" s="411">
        <v>2</v>
      </c>
      <c r="E142" s="411">
        <v>0</v>
      </c>
      <c r="F142" s="411">
        <v>0</v>
      </c>
      <c r="G142" s="411">
        <v>0</v>
      </c>
      <c r="H142" s="411">
        <v>0</v>
      </c>
      <c r="I142" s="411">
        <v>0</v>
      </c>
      <c r="J142" s="419">
        <f t="shared" si="2"/>
        <v>2</v>
      </c>
    </row>
    <row r="143" spans="1:10" s="4" customFormat="1" ht="12.75">
      <c r="A143" s="417"/>
      <c r="B143" s="424" t="s">
        <v>197</v>
      </c>
      <c r="C143" s="411">
        <v>0</v>
      </c>
      <c r="D143" s="411">
        <v>0</v>
      </c>
      <c r="E143" s="411">
        <v>2</v>
      </c>
      <c r="F143" s="411">
        <v>0</v>
      </c>
      <c r="G143" s="411">
        <v>0</v>
      </c>
      <c r="H143" s="411">
        <v>0</v>
      </c>
      <c r="I143" s="411">
        <v>0</v>
      </c>
      <c r="J143" s="419">
        <f t="shared" si="2"/>
        <v>2</v>
      </c>
    </row>
    <row r="144" spans="1:10" s="4" customFormat="1" ht="12.75">
      <c r="A144" s="417"/>
      <c r="B144" s="424" t="s">
        <v>198</v>
      </c>
      <c r="C144" s="411">
        <v>0</v>
      </c>
      <c r="D144" s="411">
        <v>2</v>
      </c>
      <c r="E144" s="411">
        <v>0</v>
      </c>
      <c r="F144" s="411">
        <v>0</v>
      </c>
      <c r="G144" s="411">
        <v>0</v>
      </c>
      <c r="H144" s="411">
        <v>0</v>
      </c>
      <c r="I144" s="411">
        <v>0</v>
      </c>
      <c r="J144" s="419">
        <f t="shared" si="2"/>
        <v>2</v>
      </c>
    </row>
    <row r="145" spans="1:10" s="4" customFormat="1" ht="12.75">
      <c r="A145" s="417"/>
      <c r="B145" s="424" t="s">
        <v>199</v>
      </c>
      <c r="C145" s="411">
        <v>0</v>
      </c>
      <c r="D145" s="411">
        <v>2</v>
      </c>
      <c r="E145" s="411">
        <v>0</v>
      </c>
      <c r="F145" s="411">
        <v>0</v>
      </c>
      <c r="G145" s="411">
        <v>0</v>
      </c>
      <c r="H145" s="411">
        <v>0</v>
      </c>
      <c r="I145" s="411">
        <v>0</v>
      </c>
      <c r="J145" s="419">
        <f t="shared" si="2"/>
        <v>2</v>
      </c>
    </row>
    <row r="146" spans="1:10" s="4" customFormat="1" ht="19.5">
      <c r="A146" s="417"/>
      <c r="B146" s="424" t="s">
        <v>200</v>
      </c>
      <c r="C146" s="411">
        <v>0</v>
      </c>
      <c r="D146" s="411">
        <v>0</v>
      </c>
      <c r="E146" s="411">
        <v>2</v>
      </c>
      <c r="F146" s="411">
        <v>0</v>
      </c>
      <c r="G146" s="411">
        <v>0</v>
      </c>
      <c r="H146" s="411">
        <v>0</v>
      </c>
      <c r="I146" s="411">
        <v>0</v>
      </c>
      <c r="J146" s="419">
        <f t="shared" si="2"/>
        <v>2</v>
      </c>
    </row>
    <row r="147" spans="1:10" s="4" customFormat="1" ht="12.75">
      <c r="A147" s="417"/>
      <c r="B147" s="424" t="s">
        <v>201</v>
      </c>
      <c r="C147" s="411">
        <v>0</v>
      </c>
      <c r="D147" s="411">
        <v>2</v>
      </c>
      <c r="E147" s="411">
        <v>0</v>
      </c>
      <c r="F147" s="411">
        <v>0</v>
      </c>
      <c r="G147" s="411">
        <v>0</v>
      </c>
      <c r="H147" s="411">
        <v>0</v>
      </c>
      <c r="I147" s="411">
        <v>0</v>
      </c>
      <c r="J147" s="419">
        <f t="shared" si="2"/>
        <v>2</v>
      </c>
    </row>
    <row r="148" spans="1:10" s="4" customFormat="1" ht="19.5">
      <c r="A148" s="417"/>
      <c r="B148" s="424" t="s">
        <v>202</v>
      </c>
      <c r="C148" s="411">
        <v>0</v>
      </c>
      <c r="D148" s="411">
        <v>0</v>
      </c>
      <c r="E148" s="411">
        <v>2</v>
      </c>
      <c r="F148" s="411">
        <v>0</v>
      </c>
      <c r="G148" s="411">
        <v>0</v>
      </c>
      <c r="H148" s="411">
        <v>0</v>
      </c>
      <c r="I148" s="411">
        <v>0</v>
      </c>
      <c r="J148" s="419">
        <f t="shared" si="2"/>
        <v>2</v>
      </c>
    </row>
    <row r="149" spans="1:10" s="4" customFormat="1" ht="12.75">
      <c r="A149" s="417"/>
      <c r="B149" s="424" t="s">
        <v>203</v>
      </c>
      <c r="C149" s="411">
        <v>0</v>
      </c>
      <c r="D149" s="411">
        <v>2</v>
      </c>
      <c r="E149" s="411">
        <v>0</v>
      </c>
      <c r="F149" s="411">
        <v>0</v>
      </c>
      <c r="G149" s="411">
        <v>0</v>
      </c>
      <c r="H149" s="411">
        <v>0</v>
      </c>
      <c r="I149" s="411">
        <v>0</v>
      </c>
      <c r="J149" s="419">
        <f t="shared" si="2"/>
        <v>2</v>
      </c>
    </row>
    <row r="150" spans="1:10" s="4" customFormat="1" ht="12.75">
      <c r="A150" s="417"/>
      <c r="B150" s="424" t="s">
        <v>204</v>
      </c>
      <c r="C150" s="411">
        <v>0</v>
      </c>
      <c r="D150" s="411">
        <v>2</v>
      </c>
      <c r="E150" s="411">
        <v>0</v>
      </c>
      <c r="F150" s="411">
        <v>0</v>
      </c>
      <c r="G150" s="411">
        <v>0</v>
      </c>
      <c r="H150" s="411">
        <v>0</v>
      </c>
      <c r="I150" s="411">
        <v>0</v>
      </c>
      <c r="J150" s="419">
        <f t="shared" si="2"/>
        <v>2</v>
      </c>
    </row>
    <row r="151" spans="1:10" s="4" customFormat="1" ht="12.75">
      <c r="A151" s="417"/>
      <c r="B151" s="424" t="s">
        <v>205</v>
      </c>
      <c r="C151" s="411">
        <v>0</v>
      </c>
      <c r="D151" s="411">
        <v>2</v>
      </c>
      <c r="E151" s="411">
        <v>0</v>
      </c>
      <c r="F151" s="411">
        <v>0</v>
      </c>
      <c r="G151" s="411">
        <v>0</v>
      </c>
      <c r="H151" s="411">
        <v>0</v>
      </c>
      <c r="I151" s="411">
        <v>0</v>
      </c>
      <c r="J151" s="419">
        <f t="shared" si="2"/>
        <v>2</v>
      </c>
    </row>
    <row r="152" spans="1:10" s="4" customFormat="1" ht="19.5">
      <c r="A152" s="417"/>
      <c r="B152" s="424" t="s">
        <v>206</v>
      </c>
      <c r="C152" s="411">
        <v>0</v>
      </c>
      <c r="D152" s="411">
        <v>2</v>
      </c>
      <c r="E152" s="411">
        <v>0</v>
      </c>
      <c r="F152" s="411">
        <v>0</v>
      </c>
      <c r="G152" s="411">
        <v>0</v>
      </c>
      <c r="H152" s="411">
        <v>0</v>
      </c>
      <c r="I152" s="411">
        <v>0</v>
      </c>
      <c r="J152" s="419">
        <f t="shared" si="2"/>
        <v>2</v>
      </c>
    </row>
    <row r="153" spans="1:10" s="4" customFormat="1" ht="12.75">
      <c r="A153" s="417"/>
      <c r="B153" s="424" t="s">
        <v>207</v>
      </c>
      <c r="C153" s="411">
        <v>0</v>
      </c>
      <c r="D153" s="411">
        <v>0</v>
      </c>
      <c r="E153" s="411">
        <v>2</v>
      </c>
      <c r="F153" s="411">
        <v>0</v>
      </c>
      <c r="G153" s="411">
        <v>0</v>
      </c>
      <c r="H153" s="411">
        <v>0</v>
      </c>
      <c r="I153" s="411">
        <v>0</v>
      </c>
      <c r="J153" s="419">
        <f t="shared" si="2"/>
        <v>2</v>
      </c>
    </row>
    <row r="154" spans="1:10" s="4" customFormat="1" ht="12.75">
      <c r="A154" s="417"/>
      <c r="B154" s="424" t="s">
        <v>208</v>
      </c>
      <c r="C154" s="411">
        <v>0</v>
      </c>
      <c r="D154" s="411">
        <v>2</v>
      </c>
      <c r="E154" s="411">
        <v>0</v>
      </c>
      <c r="F154" s="411">
        <v>0</v>
      </c>
      <c r="G154" s="411">
        <v>0</v>
      </c>
      <c r="H154" s="411">
        <v>0</v>
      </c>
      <c r="I154" s="411">
        <v>0</v>
      </c>
      <c r="J154" s="419">
        <f t="shared" si="2"/>
        <v>2</v>
      </c>
    </row>
    <row r="155" spans="1:10" s="4" customFormat="1" ht="12.75">
      <c r="A155" s="417"/>
      <c r="B155" s="424" t="s">
        <v>209</v>
      </c>
      <c r="C155" s="411">
        <v>0</v>
      </c>
      <c r="D155" s="411">
        <v>2</v>
      </c>
      <c r="E155" s="411">
        <v>0</v>
      </c>
      <c r="F155" s="411">
        <v>0</v>
      </c>
      <c r="G155" s="411">
        <v>0</v>
      </c>
      <c r="H155" s="411">
        <v>0</v>
      </c>
      <c r="I155" s="411">
        <v>0</v>
      </c>
      <c r="J155" s="419">
        <f t="shared" si="2"/>
        <v>2</v>
      </c>
    </row>
    <row r="156" spans="1:10" s="4" customFormat="1" ht="19.5">
      <c r="A156" s="417"/>
      <c r="B156" s="424" t="s">
        <v>210</v>
      </c>
      <c r="C156" s="411">
        <v>0</v>
      </c>
      <c r="D156" s="411">
        <v>2</v>
      </c>
      <c r="E156" s="411">
        <v>0</v>
      </c>
      <c r="F156" s="411">
        <v>0</v>
      </c>
      <c r="G156" s="411">
        <v>0</v>
      </c>
      <c r="H156" s="411">
        <v>0</v>
      </c>
      <c r="I156" s="411">
        <v>0</v>
      </c>
      <c r="J156" s="419">
        <f t="shared" si="2"/>
        <v>2</v>
      </c>
    </row>
    <row r="157" spans="1:10" s="4" customFormat="1" ht="19.5">
      <c r="A157" s="417"/>
      <c r="B157" s="424" t="s">
        <v>211</v>
      </c>
      <c r="C157" s="411">
        <v>0</v>
      </c>
      <c r="D157" s="411">
        <v>2</v>
      </c>
      <c r="E157" s="411">
        <v>0</v>
      </c>
      <c r="F157" s="411">
        <v>0</v>
      </c>
      <c r="G157" s="411">
        <v>0</v>
      </c>
      <c r="H157" s="411">
        <v>0</v>
      </c>
      <c r="I157" s="411">
        <v>0</v>
      </c>
      <c r="J157" s="419">
        <f t="shared" si="2"/>
        <v>2</v>
      </c>
    </row>
    <row r="158" spans="1:10" s="4" customFormat="1" ht="12.75">
      <c r="A158" s="417"/>
      <c r="B158" s="424" t="s">
        <v>212</v>
      </c>
      <c r="C158" s="411">
        <v>0</v>
      </c>
      <c r="D158" s="411">
        <v>2</v>
      </c>
      <c r="E158" s="411">
        <v>0</v>
      </c>
      <c r="F158" s="411">
        <v>0</v>
      </c>
      <c r="G158" s="411">
        <v>0</v>
      </c>
      <c r="H158" s="411">
        <v>0</v>
      </c>
      <c r="I158" s="411">
        <v>0</v>
      </c>
      <c r="J158" s="419">
        <f t="shared" si="2"/>
        <v>2</v>
      </c>
    </row>
    <row r="159" spans="1:10" s="4" customFormat="1" ht="12.75">
      <c r="A159" s="417"/>
      <c r="B159" s="424" t="s">
        <v>213</v>
      </c>
      <c r="C159" s="411">
        <v>0</v>
      </c>
      <c r="D159" s="411">
        <v>2</v>
      </c>
      <c r="E159" s="411">
        <v>0</v>
      </c>
      <c r="F159" s="411">
        <v>0</v>
      </c>
      <c r="G159" s="411">
        <v>0</v>
      </c>
      <c r="H159" s="411">
        <v>0</v>
      </c>
      <c r="I159" s="411">
        <v>0</v>
      </c>
      <c r="J159" s="419">
        <f t="shared" si="2"/>
        <v>2</v>
      </c>
    </row>
    <row r="160" spans="1:10" s="4" customFormat="1" ht="19.5">
      <c r="A160" s="417"/>
      <c r="B160" s="424" t="s">
        <v>214</v>
      </c>
      <c r="C160" s="411">
        <v>0</v>
      </c>
      <c r="D160" s="411">
        <v>2</v>
      </c>
      <c r="E160" s="411">
        <v>0</v>
      </c>
      <c r="F160" s="411">
        <v>0</v>
      </c>
      <c r="G160" s="411">
        <v>0</v>
      </c>
      <c r="H160" s="411">
        <v>0</v>
      </c>
      <c r="I160" s="411">
        <v>0</v>
      </c>
      <c r="J160" s="419">
        <f t="shared" si="2"/>
        <v>2</v>
      </c>
    </row>
    <row r="161" spans="1:10" s="4" customFormat="1" ht="19.5">
      <c r="A161" s="408"/>
      <c r="B161" s="424" t="s">
        <v>215</v>
      </c>
      <c r="C161" s="411">
        <v>0</v>
      </c>
      <c r="D161" s="411">
        <v>2</v>
      </c>
      <c r="E161" s="411">
        <v>0</v>
      </c>
      <c r="F161" s="411">
        <v>0</v>
      </c>
      <c r="G161" s="411">
        <v>0</v>
      </c>
      <c r="H161" s="411">
        <v>0</v>
      </c>
      <c r="I161" s="411">
        <v>0</v>
      </c>
      <c r="J161" s="419">
        <f t="shared" si="2"/>
        <v>2</v>
      </c>
    </row>
    <row r="162" spans="1:10" s="4" customFormat="1" ht="12.75">
      <c r="A162" s="408"/>
      <c r="B162" s="424" t="s">
        <v>216</v>
      </c>
      <c r="C162" s="411">
        <v>0</v>
      </c>
      <c r="D162" s="411">
        <v>2</v>
      </c>
      <c r="E162" s="411">
        <v>0</v>
      </c>
      <c r="F162" s="411">
        <v>0</v>
      </c>
      <c r="G162" s="411">
        <v>0</v>
      </c>
      <c r="H162" s="411">
        <v>0</v>
      </c>
      <c r="I162" s="411">
        <v>0</v>
      </c>
      <c r="J162" s="419">
        <f t="shared" si="2"/>
        <v>2</v>
      </c>
    </row>
    <row r="163" spans="1:10" s="4" customFormat="1" ht="12.75">
      <c r="A163" s="408"/>
      <c r="B163" s="424" t="s">
        <v>217</v>
      </c>
      <c r="C163" s="411">
        <v>0</v>
      </c>
      <c r="D163" s="411">
        <v>2</v>
      </c>
      <c r="E163" s="411">
        <v>0</v>
      </c>
      <c r="F163" s="411">
        <v>0</v>
      </c>
      <c r="G163" s="411">
        <v>0</v>
      </c>
      <c r="H163" s="411">
        <v>0</v>
      </c>
      <c r="I163" s="411">
        <v>0</v>
      </c>
      <c r="J163" s="419">
        <f t="shared" si="2"/>
        <v>2</v>
      </c>
    </row>
    <row r="164" spans="1:10" s="4" customFormat="1" ht="12.75">
      <c r="A164" s="408"/>
      <c r="B164" s="424" t="s">
        <v>218</v>
      </c>
      <c r="C164" s="411">
        <v>0</v>
      </c>
      <c r="D164" s="411">
        <v>2</v>
      </c>
      <c r="E164" s="411">
        <v>0</v>
      </c>
      <c r="F164" s="411">
        <v>0</v>
      </c>
      <c r="G164" s="411">
        <v>0</v>
      </c>
      <c r="H164" s="411">
        <v>0</v>
      </c>
      <c r="I164" s="411">
        <v>0</v>
      </c>
      <c r="J164" s="419">
        <f t="shared" si="2"/>
        <v>2</v>
      </c>
    </row>
    <row r="165" spans="1:10" s="4" customFormat="1" ht="12.75">
      <c r="A165" s="408"/>
      <c r="B165" s="424" t="s">
        <v>219</v>
      </c>
      <c r="C165" s="411">
        <v>0</v>
      </c>
      <c r="D165" s="411">
        <v>0</v>
      </c>
      <c r="E165" s="411">
        <v>2</v>
      </c>
      <c r="F165" s="411">
        <v>0</v>
      </c>
      <c r="G165" s="411">
        <v>0</v>
      </c>
      <c r="H165" s="411">
        <v>0</v>
      </c>
      <c r="I165" s="411">
        <v>0</v>
      </c>
      <c r="J165" s="419">
        <f t="shared" si="2"/>
        <v>2</v>
      </c>
    </row>
    <row r="166" spans="1:10" s="4" customFormat="1" ht="12.75">
      <c r="A166" s="408"/>
      <c r="B166" s="424" t="s">
        <v>220</v>
      </c>
      <c r="C166" s="411">
        <v>0</v>
      </c>
      <c r="D166" s="411">
        <v>0</v>
      </c>
      <c r="E166" s="411">
        <v>0</v>
      </c>
      <c r="F166" s="411">
        <v>0</v>
      </c>
      <c r="G166" s="411">
        <v>0</v>
      </c>
      <c r="H166" s="411">
        <v>0</v>
      </c>
      <c r="I166" s="411">
        <v>2</v>
      </c>
      <c r="J166" s="419">
        <f t="shared" si="2"/>
        <v>2</v>
      </c>
    </row>
    <row r="167" spans="1:10" s="4" customFormat="1" ht="12.75">
      <c r="A167" s="408"/>
      <c r="B167" s="424" t="s">
        <v>221</v>
      </c>
      <c r="C167" s="411">
        <v>0</v>
      </c>
      <c r="D167" s="411">
        <v>2</v>
      </c>
      <c r="E167" s="411">
        <v>0</v>
      </c>
      <c r="F167" s="411">
        <v>0</v>
      </c>
      <c r="G167" s="411">
        <v>0</v>
      </c>
      <c r="H167" s="411">
        <v>0</v>
      </c>
      <c r="I167" s="411">
        <v>0</v>
      </c>
      <c r="J167" s="419">
        <f t="shared" si="2"/>
        <v>2</v>
      </c>
    </row>
    <row r="168" spans="1:10" s="4" customFormat="1" ht="12.75">
      <c r="A168" s="408"/>
      <c r="B168" s="424" t="s">
        <v>222</v>
      </c>
      <c r="C168" s="411">
        <v>0</v>
      </c>
      <c r="D168" s="411">
        <v>2</v>
      </c>
      <c r="E168" s="411">
        <v>0</v>
      </c>
      <c r="F168" s="411">
        <v>0</v>
      </c>
      <c r="G168" s="411">
        <v>0</v>
      </c>
      <c r="H168" s="411">
        <v>0</v>
      </c>
      <c r="I168" s="411">
        <v>0</v>
      </c>
      <c r="J168" s="419">
        <f t="shared" si="2"/>
        <v>2</v>
      </c>
    </row>
    <row r="169" spans="1:10" s="4" customFormat="1" ht="12.75">
      <c r="A169" s="408"/>
      <c r="B169" s="424" t="s">
        <v>223</v>
      </c>
      <c r="C169" s="411">
        <v>0</v>
      </c>
      <c r="D169" s="411">
        <v>2</v>
      </c>
      <c r="E169" s="411">
        <v>0</v>
      </c>
      <c r="F169" s="411">
        <v>0</v>
      </c>
      <c r="G169" s="411">
        <v>0</v>
      </c>
      <c r="H169" s="411">
        <v>0</v>
      </c>
      <c r="I169" s="411">
        <v>0</v>
      </c>
      <c r="J169" s="419">
        <f t="shared" si="2"/>
        <v>2</v>
      </c>
    </row>
    <row r="170" spans="1:10" s="4" customFormat="1" ht="12.75">
      <c r="A170" s="408"/>
      <c r="B170" s="424" t="s">
        <v>224</v>
      </c>
      <c r="C170" s="411">
        <v>0</v>
      </c>
      <c r="D170" s="411">
        <v>2</v>
      </c>
      <c r="E170" s="411">
        <v>0</v>
      </c>
      <c r="F170" s="411">
        <v>0</v>
      </c>
      <c r="G170" s="411">
        <v>0</v>
      </c>
      <c r="H170" s="411">
        <v>0</v>
      </c>
      <c r="I170" s="411">
        <v>0</v>
      </c>
      <c r="J170" s="419">
        <f t="shared" si="2"/>
        <v>2</v>
      </c>
    </row>
    <row r="171" spans="1:11" ht="24">
      <c r="A171" s="417">
        <v>168</v>
      </c>
      <c r="B171" s="424" t="s">
        <v>225</v>
      </c>
      <c r="C171" s="411">
        <v>0</v>
      </c>
      <c r="D171" s="427" t="s">
        <v>226</v>
      </c>
      <c r="E171" s="411">
        <v>0</v>
      </c>
      <c r="F171" s="411">
        <v>0</v>
      </c>
      <c r="G171" s="411">
        <v>0</v>
      </c>
      <c r="H171" s="411">
        <v>0</v>
      </c>
      <c r="I171" s="411">
        <v>0</v>
      </c>
      <c r="J171" s="419">
        <f t="shared" si="2"/>
        <v>0</v>
      </c>
      <c r="K171" s="4"/>
    </row>
    <row r="172" spans="1:10" s="4" customFormat="1" ht="24">
      <c r="A172" s="417"/>
      <c r="B172" s="424" t="s">
        <v>227</v>
      </c>
      <c r="C172" s="411">
        <v>0</v>
      </c>
      <c r="D172" s="427" t="s">
        <v>226</v>
      </c>
      <c r="E172" s="411">
        <v>0</v>
      </c>
      <c r="F172" s="411">
        <v>0</v>
      </c>
      <c r="G172" s="411">
        <v>0</v>
      </c>
      <c r="H172" s="411">
        <v>0</v>
      </c>
      <c r="I172" s="411">
        <v>0</v>
      </c>
      <c r="J172" s="419">
        <f t="shared" si="2"/>
        <v>0</v>
      </c>
    </row>
    <row r="173" spans="1:10" s="4" customFormat="1" ht="24">
      <c r="A173" s="408"/>
      <c r="B173" s="424" t="s">
        <v>228</v>
      </c>
      <c r="C173" s="411">
        <v>0</v>
      </c>
      <c r="D173" s="427" t="s">
        <v>226</v>
      </c>
      <c r="E173" s="411">
        <v>0</v>
      </c>
      <c r="F173" s="411">
        <v>0</v>
      </c>
      <c r="G173" s="411">
        <v>0</v>
      </c>
      <c r="H173" s="411">
        <v>0</v>
      </c>
      <c r="I173" s="411">
        <v>0</v>
      </c>
      <c r="J173" s="419">
        <f t="shared" si="2"/>
        <v>0</v>
      </c>
    </row>
    <row r="174" spans="1:10" s="4" customFormat="1" ht="12.75">
      <c r="A174" s="408"/>
      <c r="B174" s="424"/>
      <c r="C174" s="411">
        <v>0</v>
      </c>
      <c r="D174" s="411">
        <v>0</v>
      </c>
      <c r="E174" s="411">
        <v>0</v>
      </c>
      <c r="F174" s="411">
        <v>0</v>
      </c>
      <c r="G174" s="411">
        <v>0</v>
      </c>
      <c r="H174" s="411">
        <v>0</v>
      </c>
      <c r="I174" s="411">
        <v>0</v>
      </c>
      <c r="J174" s="419">
        <f t="shared" si="2"/>
        <v>0</v>
      </c>
    </row>
    <row r="175" spans="1:10" s="4" customFormat="1" ht="12.75">
      <c r="A175" s="408"/>
      <c r="B175" s="428"/>
      <c r="C175" s="429"/>
      <c r="D175" s="429"/>
      <c r="E175" s="427"/>
      <c r="F175" s="430"/>
      <c r="G175" s="430"/>
      <c r="H175" s="430"/>
      <c r="I175" s="430"/>
      <c r="J175" s="431"/>
    </row>
    <row r="176" spans="1:10" s="4" customFormat="1" ht="12.75">
      <c r="A176" s="408"/>
      <c r="B176" s="432" t="s">
        <v>229</v>
      </c>
      <c r="C176" s="433"/>
      <c r="D176" s="433"/>
      <c r="E176" s="433"/>
      <c r="F176" s="433"/>
      <c r="G176" s="433"/>
      <c r="H176" s="433"/>
      <c r="I176" s="433"/>
      <c r="J176" s="433"/>
    </row>
    <row r="177" spans="1:10" s="4" customFormat="1" ht="12.75">
      <c r="A177" s="408"/>
      <c r="B177" s="432"/>
      <c r="C177" s="433"/>
      <c r="D177" s="433"/>
      <c r="E177" s="433"/>
      <c r="F177" s="433"/>
      <c r="G177" s="433"/>
      <c r="H177" s="433"/>
      <c r="I177" s="433"/>
      <c r="J177" s="433"/>
    </row>
    <row r="178" spans="1:10" s="4" customFormat="1" ht="34.5" customHeight="1">
      <c r="A178" s="408" t="s">
        <v>230</v>
      </c>
      <c r="B178" s="434" t="s">
        <v>231</v>
      </c>
      <c r="C178" s="435" t="s">
        <v>232</v>
      </c>
      <c r="D178" s="435"/>
      <c r="E178" s="435"/>
      <c r="F178" s="436"/>
      <c r="G178" s="436"/>
      <c r="H178" s="436"/>
      <c r="I178" s="436"/>
      <c r="J178" s="437"/>
    </row>
    <row r="179" spans="1:10" s="4" customFormat="1" ht="34.5" customHeight="1">
      <c r="A179" s="412"/>
      <c r="B179" s="438" t="s">
        <v>233</v>
      </c>
      <c r="C179" s="435" t="s">
        <v>234</v>
      </c>
      <c r="D179" s="435"/>
      <c r="E179" s="435"/>
      <c r="F179" s="435"/>
      <c r="G179" s="435"/>
      <c r="H179" s="435"/>
      <c r="I179" s="435"/>
      <c r="J179" s="437"/>
    </row>
    <row r="180" spans="1:10" s="4" customFormat="1" ht="23.25" customHeight="1">
      <c r="A180" s="412"/>
      <c r="B180" s="439"/>
      <c r="C180" s="435"/>
      <c r="D180" s="435"/>
      <c r="E180" s="435"/>
      <c r="F180" s="435"/>
      <c r="G180" s="435"/>
      <c r="H180" s="435"/>
      <c r="I180" s="435"/>
      <c r="J180" s="437"/>
    </row>
    <row r="181" spans="2:10" s="440" customFormat="1" ht="12.75">
      <c r="B181" s="441" t="s">
        <v>235</v>
      </c>
      <c r="C181" s="442"/>
      <c r="D181" s="443"/>
      <c r="E181" s="444" t="s">
        <v>236</v>
      </c>
      <c r="F181" s="444"/>
      <c r="G181" s="444"/>
      <c r="H181" s="445"/>
      <c r="I181" s="445"/>
      <c r="J181" s="445"/>
    </row>
    <row r="182" spans="2:10" s="440" customFormat="1" ht="12.75">
      <c r="B182" s="441" t="s">
        <v>237</v>
      </c>
      <c r="C182" s="441" t="s">
        <v>238</v>
      </c>
      <c r="D182" s="443"/>
      <c r="E182" s="441" t="s">
        <v>237</v>
      </c>
      <c r="F182" s="446" t="s">
        <v>238</v>
      </c>
      <c r="G182" s="446"/>
      <c r="H182" s="445"/>
      <c r="I182" s="445"/>
      <c r="J182" s="445"/>
    </row>
    <row r="183" spans="2:10" s="440" customFormat="1" ht="12.75">
      <c r="B183" s="441">
        <v>1</v>
      </c>
      <c r="C183" s="441">
        <v>60</v>
      </c>
      <c r="D183" s="443"/>
      <c r="E183" s="441">
        <v>1</v>
      </c>
      <c r="F183" s="446">
        <v>90</v>
      </c>
      <c r="G183" s="446"/>
      <c r="H183" s="445"/>
      <c r="I183" s="445"/>
      <c r="J183" s="445"/>
    </row>
    <row r="184" spans="2:10" s="440" customFormat="1" ht="12.75">
      <c r="B184" s="441">
        <v>2</v>
      </c>
      <c r="C184" s="441">
        <v>40</v>
      </c>
      <c r="D184" s="443"/>
      <c r="E184" s="441">
        <v>2</v>
      </c>
      <c r="F184" s="446">
        <v>60</v>
      </c>
      <c r="G184" s="446"/>
      <c r="H184" s="445"/>
      <c r="I184" s="445"/>
      <c r="J184" s="445"/>
    </row>
    <row r="185" spans="2:10" s="440" customFormat="1" ht="12.75">
      <c r="B185" s="441">
        <v>3</v>
      </c>
      <c r="C185" s="441">
        <v>20</v>
      </c>
      <c r="D185" s="443"/>
      <c r="E185" s="441">
        <v>3</v>
      </c>
      <c r="F185" s="446">
        <v>40</v>
      </c>
      <c r="G185" s="446"/>
      <c r="H185" s="445"/>
      <c r="I185" s="445"/>
      <c r="J185" s="445"/>
    </row>
    <row r="186" spans="2:10" s="440" customFormat="1" ht="12.75">
      <c r="B186" s="441">
        <v>5</v>
      </c>
      <c r="C186" s="441">
        <v>12</v>
      </c>
      <c r="D186" s="443"/>
      <c r="E186" s="441">
        <v>5</v>
      </c>
      <c r="F186" s="446">
        <v>24</v>
      </c>
      <c r="G186" s="446"/>
      <c r="H186" s="445"/>
      <c r="I186" s="445"/>
      <c r="J186" s="445"/>
    </row>
    <row r="187" spans="2:10" s="440" customFormat="1" ht="12.75">
      <c r="B187" s="441">
        <v>9</v>
      </c>
      <c r="C187" s="441">
        <v>6</v>
      </c>
      <c r="D187" s="443"/>
      <c r="E187" s="441">
        <v>9</v>
      </c>
      <c r="F187" s="446">
        <v>12</v>
      </c>
      <c r="G187" s="446"/>
      <c r="H187" s="445"/>
      <c r="I187" s="445"/>
      <c r="J187" s="445"/>
    </row>
    <row r="188" spans="2:10" s="440" customFormat="1" ht="12.75">
      <c r="B188" s="441">
        <v>17</v>
      </c>
      <c r="C188" s="441">
        <v>5</v>
      </c>
      <c r="D188" s="443"/>
      <c r="E188" s="441">
        <v>17</v>
      </c>
      <c r="F188" s="446">
        <v>6</v>
      </c>
      <c r="G188" s="446"/>
      <c r="H188" s="445"/>
      <c r="I188" s="445"/>
      <c r="J188" s="445"/>
    </row>
    <row r="189" spans="2:10" s="440" customFormat="1" ht="12.75">
      <c r="B189" s="441">
        <v>33</v>
      </c>
      <c r="C189" s="441">
        <v>3</v>
      </c>
      <c r="D189" s="443"/>
      <c r="E189" s="441">
        <v>33</v>
      </c>
      <c r="F189" s="446">
        <v>4</v>
      </c>
      <c r="G189" s="446"/>
      <c r="H189" s="445"/>
      <c r="I189" s="445"/>
      <c r="J189" s="445"/>
    </row>
    <row r="190" spans="2:10" s="440" customFormat="1" ht="12.75">
      <c r="B190" s="441" t="s">
        <v>239</v>
      </c>
      <c r="C190" s="441">
        <v>2</v>
      </c>
      <c r="D190" s="443"/>
      <c r="E190" s="441" t="s">
        <v>239</v>
      </c>
      <c r="F190" s="446">
        <v>2</v>
      </c>
      <c r="G190" s="446"/>
      <c r="H190" s="445"/>
      <c r="I190" s="445"/>
      <c r="J190" s="445"/>
    </row>
    <row r="191" spans="2:10" s="440" customFormat="1" ht="12.75">
      <c r="B191" s="447"/>
      <c r="C191" s="445"/>
      <c r="D191" s="445"/>
      <c r="E191" s="445"/>
      <c r="F191" s="445"/>
      <c r="G191" s="445"/>
      <c r="H191" s="445"/>
      <c r="I191" s="445"/>
      <c r="J191" s="445"/>
    </row>
  </sheetData>
  <sheetProtection/>
  <mergeCells count="15">
    <mergeCell ref="F188:G188"/>
    <mergeCell ref="F189:G189"/>
    <mergeCell ref="F190:G190"/>
    <mergeCell ref="F182:G182"/>
    <mergeCell ref="F183:G183"/>
    <mergeCell ref="F184:G184"/>
    <mergeCell ref="F185:G185"/>
    <mergeCell ref="F186:G186"/>
    <mergeCell ref="F187:G187"/>
    <mergeCell ref="A1:J1"/>
    <mergeCell ref="B176:J177"/>
    <mergeCell ref="C178:I178"/>
    <mergeCell ref="B179:B180"/>
    <mergeCell ref="C179:I180"/>
    <mergeCell ref="E181:G18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77"/>
  <sheetViews>
    <sheetView zoomScalePageLayoutView="0" workbookViewId="0" topLeftCell="A1">
      <selection activeCell="N24" sqref="N24"/>
    </sheetView>
  </sheetViews>
  <sheetFormatPr defaultColWidth="9.00390625" defaultRowHeight="12.75"/>
  <cols>
    <col min="1" max="1" width="4.625" style="440" customWidth="1"/>
    <col min="2" max="2" width="12.25390625" style="5" customWidth="1"/>
    <col min="3" max="3" width="7.375" style="448" customWidth="1"/>
    <col min="4" max="4" width="7.625" style="448" customWidth="1"/>
    <col min="5" max="5" width="7.75390625" style="448" customWidth="1"/>
    <col min="6" max="6" width="7.375" style="448" customWidth="1"/>
    <col min="7" max="7" width="7.25390625" style="448" customWidth="1"/>
    <col min="8" max="8" width="7.875" style="448" customWidth="1"/>
    <col min="9" max="9" width="6.125" style="448" customWidth="1"/>
    <col min="10" max="10" width="7.125" style="448" customWidth="1"/>
  </cols>
  <sheetData>
    <row r="1" spans="1:10" ht="12.75">
      <c r="A1" s="407" t="s">
        <v>240</v>
      </c>
      <c r="B1" s="407"/>
      <c r="C1" s="407"/>
      <c r="D1" s="407"/>
      <c r="E1" s="407"/>
      <c r="F1" s="407"/>
      <c r="G1" s="407"/>
      <c r="H1" s="407"/>
      <c r="I1" s="407"/>
      <c r="J1" s="407"/>
    </row>
    <row r="2" spans="1:10" s="412" customFormat="1" ht="30" customHeight="1">
      <c r="A2" s="408"/>
      <c r="B2" s="409"/>
      <c r="C2" s="410" t="s">
        <v>103</v>
      </c>
      <c r="D2" s="410" t="s">
        <v>103</v>
      </c>
      <c r="E2" s="410" t="s">
        <v>103</v>
      </c>
      <c r="F2" s="410" t="s">
        <v>103</v>
      </c>
      <c r="G2" s="410" t="s">
        <v>104</v>
      </c>
      <c r="H2" s="410" t="s">
        <v>105</v>
      </c>
      <c r="I2" s="410" t="s">
        <v>105</v>
      </c>
      <c r="J2" s="411"/>
    </row>
    <row r="3" spans="1:11" s="416" customFormat="1" ht="66">
      <c r="A3" s="449"/>
      <c r="B3" s="414" t="s">
        <v>241</v>
      </c>
      <c r="C3" s="414" t="s">
        <v>107</v>
      </c>
      <c r="D3" s="414" t="s">
        <v>108</v>
      </c>
      <c r="E3" s="414" t="s">
        <v>109</v>
      </c>
      <c r="F3" s="414" t="s">
        <v>110</v>
      </c>
      <c r="G3" s="414" t="s">
        <v>111</v>
      </c>
      <c r="H3" s="414" t="s">
        <v>112</v>
      </c>
      <c r="I3" s="414" t="s">
        <v>113</v>
      </c>
      <c r="J3" s="414" t="s">
        <v>114</v>
      </c>
      <c r="K3" s="415"/>
    </row>
    <row r="4" spans="1:11" ht="12.75">
      <c r="A4" s="408">
        <v>1</v>
      </c>
      <c r="B4" s="450" t="s">
        <v>7</v>
      </c>
      <c r="C4" s="411">
        <v>40</v>
      </c>
      <c r="D4" s="411">
        <v>6</v>
      </c>
      <c r="E4" s="411">
        <v>60</v>
      </c>
      <c r="F4" s="411">
        <v>0</v>
      </c>
      <c r="G4" s="411">
        <v>0</v>
      </c>
      <c r="H4" s="411">
        <v>0</v>
      </c>
      <c r="I4" s="411">
        <v>6</v>
      </c>
      <c r="J4" s="451">
        <f>LARGE(C4:I4,1)+LARGE(C4:I4,2)+LARGE(C4:I4,3)+LARGE(C4:I4,4)+LARGE(C4:I4,5)</f>
        <v>112</v>
      </c>
      <c r="K4" s="4"/>
    </row>
    <row r="5" spans="1:11" ht="12.75">
      <c r="A5" s="408">
        <v>2</v>
      </c>
      <c r="B5" s="450" t="s">
        <v>2</v>
      </c>
      <c r="C5" s="411">
        <v>60</v>
      </c>
      <c r="D5" s="411">
        <v>12</v>
      </c>
      <c r="E5" s="411">
        <v>12</v>
      </c>
      <c r="F5" s="411">
        <v>0</v>
      </c>
      <c r="G5" s="411">
        <v>0</v>
      </c>
      <c r="H5" s="411">
        <v>0</v>
      </c>
      <c r="I5" s="411">
        <v>6</v>
      </c>
      <c r="J5" s="451">
        <f>LARGE(C5:I5,1)+LARGE(C5:I5,2)+LARGE(C5:I5,3)+LARGE(C5:I5,4)+LARGE(C5:I5,5)</f>
        <v>90</v>
      </c>
      <c r="K5" s="4"/>
    </row>
    <row r="6" spans="1:11" ht="12.75">
      <c r="A6" s="408">
        <v>3</v>
      </c>
      <c r="B6" s="450" t="s">
        <v>5</v>
      </c>
      <c r="C6" s="411">
        <v>20</v>
      </c>
      <c r="D6" s="411">
        <v>6</v>
      </c>
      <c r="E6" s="411">
        <v>40</v>
      </c>
      <c r="F6" s="411">
        <v>0</v>
      </c>
      <c r="G6" s="411">
        <v>0</v>
      </c>
      <c r="H6" s="411">
        <v>0</v>
      </c>
      <c r="I6" s="411">
        <v>6</v>
      </c>
      <c r="J6" s="451">
        <f>LARGE(C6:I6,1)+LARGE(C6:I6,2)+LARGE(C6:I6,3)+LARGE(C6:I6,4)+LARGE(C6:I6,5)</f>
        <v>72</v>
      </c>
      <c r="K6" s="4"/>
    </row>
    <row r="7" spans="1:11" ht="12.75">
      <c r="A7" s="408"/>
      <c r="B7" s="450" t="s">
        <v>42</v>
      </c>
      <c r="C7" s="411">
        <v>0</v>
      </c>
      <c r="D7" s="411">
        <v>60</v>
      </c>
      <c r="E7" s="411">
        <v>12</v>
      </c>
      <c r="F7" s="411">
        <v>0</v>
      </c>
      <c r="G7" s="411">
        <v>0</v>
      </c>
      <c r="H7" s="411">
        <v>0</v>
      </c>
      <c r="I7" s="411">
        <v>0</v>
      </c>
      <c r="J7" s="451">
        <f aca="true" t="shared" si="0" ref="J7:J60">LARGE(C7:I7,1)+LARGE(C7:I7,2)+LARGE(C7:I7,3)+LARGE(C7:I7,4)+LARGE(C7:I7,5)</f>
        <v>72</v>
      </c>
      <c r="K7" s="4"/>
    </row>
    <row r="8" spans="1:11" ht="18.75">
      <c r="A8" s="408">
        <v>5</v>
      </c>
      <c r="B8" s="450" t="s">
        <v>36</v>
      </c>
      <c r="C8" s="411">
        <v>2</v>
      </c>
      <c r="D8" s="411">
        <v>20</v>
      </c>
      <c r="E8" s="411">
        <v>20</v>
      </c>
      <c r="F8" s="411">
        <v>0</v>
      </c>
      <c r="G8" s="411">
        <v>0</v>
      </c>
      <c r="H8" s="411">
        <v>0</v>
      </c>
      <c r="I8" s="411">
        <v>6</v>
      </c>
      <c r="J8" s="451">
        <f>LARGE(C8:I8,1)+LARGE(C8:I8,2)+LARGE(C8:I8,3)+LARGE(C8:I8,4)+LARGE(C8:I8,5)</f>
        <v>48</v>
      </c>
      <c r="K8" s="4"/>
    </row>
    <row r="9" spans="1:11" ht="12.75">
      <c r="A9" s="408">
        <v>6</v>
      </c>
      <c r="B9" s="450" t="s">
        <v>6</v>
      </c>
      <c r="C9" s="411">
        <v>6</v>
      </c>
      <c r="D9" s="411">
        <v>20</v>
      </c>
      <c r="E9" s="411">
        <v>12</v>
      </c>
      <c r="F9" s="411">
        <v>0</v>
      </c>
      <c r="G9" s="411">
        <v>0</v>
      </c>
      <c r="H9" s="411">
        <v>0</v>
      </c>
      <c r="I9" s="411">
        <v>6</v>
      </c>
      <c r="J9" s="451">
        <f>LARGE(C9:I9,1)+LARGE(C9:I9,2)+LARGE(C9:I9,3)+LARGE(C9:I9,4)+LARGE(C9:I9,5)</f>
        <v>44</v>
      </c>
      <c r="K9" s="4"/>
    </row>
    <row r="10" spans="1:11" ht="18.75">
      <c r="A10" s="408">
        <v>7</v>
      </c>
      <c r="B10" s="450" t="s">
        <v>242</v>
      </c>
      <c r="C10" s="411">
        <v>0</v>
      </c>
      <c r="D10" s="411">
        <v>40</v>
      </c>
      <c r="E10" s="411">
        <v>0</v>
      </c>
      <c r="F10" s="411">
        <v>0</v>
      </c>
      <c r="G10" s="411">
        <v>0</v>
      </c>
      <c r="H10" s="411">
        <v>0</v>
      </c>
      <c r="I10" s="411">
        <v>0</v>
      </c>
      <c r="J10" s="451">
        <f t="shared" si="0"/>
        <v>40</v>
      </c>
      <c r="K10" s="4"/>
    </row>
    <row r="11" spans="1:11" ht="12.75">
      <c r="A11" s="408">
        <v>8</v>
      </c>
      <c r="B11" s="450" t="s">
        <v>243</v>
      </c>
      <c r="C11" s="411">
        <v>12</v>
      </c>
      <c r="D11" s="411">
        <v>5</v>
      </c>
      <c r="E11" s="411">
        <v>2</v>
      </c>
      <c r="F11" s="411">
        <v>0</v>
      </c>
      <c r="G11" s="411">
        <v>0</v>
      </c>
      <c r="H11" s="411">
        <v>0</v>
      </c>
      <c r="I11" s="411">
        <v>12</v>
      </c>
      <c r="J11" s="451">
        <f t="shared" si="0"/>
        <v>31</v>
      </c>
      <c r="K11" s="4"/>
    </row>
    <row r="12" spans="1:11" ht="18.75">
      <c r="A12" s="408">
        <v>9</v>
      </c>
      <c r="B12" s="450" t="s">
        <v>3</v>
      </c>
      <c r="C12" s="411">
        <v>12</v>
      </c>
      <c r="D12" s="411">
        <v>12</v>
      </c>
      <c r="E12" s="411">
        <v>6</v>
      </c>
      <c r="F12" s="411">
        <v>0</v>
      </c>
      <c r="G12" s="411">
        <v>0</v>
      </c>
      <c r="H12" s="411">
        <v>0</v>
      </c>
      <c r="I12" s="411">
        <v>0</v>
      </c>
      <c r="J12" s="451">
        <f t="shared" si="0"/>
        <v>30</v>
      </c>
      <c r="K12" s="4"/>
    </row>
    <row r="13" spans="1:11" ht="12.75">
      <c r="A13" s="408">
        <v>10</v>
      </c>
      <c r="B13" s="450" t="s">
        <v>244</v>
      </c>
      <c r="C13" s="411">
        <v>20</v>
      </c>
      <c r="D13" s="411">
        <v>5</v>
      </c>
      <c r="E13" s="411">
        <v>2</v>
      </c>
      <c r="F13" s="411">
        <v>0</v>
      </c>
      <c r="G13" s="411">
        <v>0</v>
      </c>
      <c r="H13" s="411">
        <v>0</v>
      </c>
      <c r="I13" s="411">
        <v>0</v>
      </c>
      <c r="J13" s="451">
        <f t="shared" si="0"/>
        <v>27</v>
      </c>
      <c r="K13" s="4"/>
    </row>
    <row r="14" spans="1:11" ht="12.75">
      <c r="A14" s="408">
        <v>11</v>
      </c>
      <c r="B14" s="450" t="s">
        <v>40</v>
      </c>
      <c r="C14" s="411">
        <v>0</v>
      </c>
      <c r="D14" s="411">
        <v>6</v>
      </c>
      <c r="E14" s="411">
        <v>20</v>
      </c>
      <c r="F14" s="411">
        <v>0</v>
      </c>
      <c r="G14" s="411">
        <v>0</v>
      </c>
      <c r="H14" s="411">
        <v>0</v>
      </c>
      <c r="I14" s="411">
        <v>0</v>
      </c>
      <c r="J14" s="451">
        <f t="shared" si="0"/>
        <v>26</v>
      </c>
      <c r="K14" s="4"/>
    </row>
    <row r="15" spans="1:11" ht="13.5" customHeight="1">
      <c r="A15" s="408">
        <v>12</v>
      </c>
      <c r="B15" s="450" t="s">
        <v>39</v>
      </c>
      <c r="C15" s="411">
        <v>6</v>
      </c>
      <c r="D15" s="411">
        <v>12</v>
      </c>
      <c r="E15" s="411">
        <v>6</v>
      </c>
      <c r="F15" s="411">
        <v>0</v>
      </c>
      <c r="G15" s="411">
        <v>0</v>
      </c>
      <c r="H15" s="411">
        <v>0</v>
      </c>
      <c r="I15" s="411">
        <v>0</v>
      </c>
      <c r="J15" s="451">
        <f t="shared" si="0"/>
        <v>24</v>
      </c>
      <c r="K15" s="4"/>
    </row>
    <row r="16" spans="1:11" ht="12.75">
      <c r="A16" s="408">
        <v>13</v>
      </c>
      <c r="B16" s="450" t="s">
        <v>4</v>
      </c>
      <c r="C16" s="411">
        <v>6</v>
      </c>
      <c r="D16" s="411">
        <v>5</v>
      </c>
      <c r="E16" s="411">
        <v>6</v>
      </c>
      <c r="F16" s="411">
        <v>0</v>
      </c>
      <c r="G16" s="411">
        <v>0</v>
      </c>
      <c r="H16" s="411">
        <v>0</v>
      </c>
      <c r="I16" s="411">
        <v>6</v>
      </c>
      <c r="J16" s="451">
        <f t="shared" si="0"/>
        <v>23</v>
      </c>
      <c r="K16" s="4"/>
    </row>
    <row r="17" spans="1:11" ht="12.75">
      <c r="A17" s="408"/>
      <c r="B17" s="450" t="s">
        <v>245</v>
      </c>
      <c r="C17" s="411">
        <v>12</v>
      </c>
      <c r="D17" s="411">
        <v>5</v>
      </c>
      <c r="E17" s="411">
        <v>6</v>
      </c>
      <c r="F17" s="411">
        <v>0</v>
      </c>
      <c r="G17" s="411">
        <v>0</v>
      </c>
      <c r="H17" s="411">
        <v>0</v>
      </c>
      <c r="I17" s="411">
        <v>0</v>
      </c>
      <c r="J17" s="451">
        <f t="shared" si="0"/>
        <v>23</v>
      </c>
      <c r="K17" s="4"/>
    </row>
    <row r="18" spans="1:11" ht="12.75">
      <c r="A18" s="408">
        <v>15</v>
      </c>
      <c r="B18" s="450" t="s">
        <v>246</v>
      </c>
      <c r="C18" s="411">
        <v>6</v>
      </c>
      <c r="D18" s="411">
        <v>0</v>
      </c>
      <c r="E18" s="411">
        <v>0</v>
      </c>
      <c r="F18" s="411">
        <v>0</v>
      </c>
      <c r="G18" s="411">
        <v>0</v>
      </c>
      <c r="H18" s="411">
        <v>0</v>
      </c>
      <c r="I18" s="411">
        <v>12</v>
      </c>
      <c r="J18" s="451">
        <f t="shared" si="0"/>
        <v>18</v>
      </c>
      <c r="K18" s="4"/>
    </row>
    <row r="19" spans="1:11" ht="12.75">
      <c r="A19" s="408"/>
      <c r="B19" s="450" t="s">
        <v>247</v>
      </c>
      <c r="C19" s="411">
        <v>12</v>
      </c>
      <c r="D19" s="411">
        <v>6</v>
      </c>
      <c r="E19" s="411">
        <v>0</v>
      </c>
      <c r="F19" s="411">
        <v>0</v>
      </c>
      <c r="G19" s="411">
        <v>0</v>
      </c>
      <c r="H19" s="411">
        <v>0</v>
      </c>
      <c r="I19" s="411">
        <v>0</v>
      </c>
      <c r="J19" s="451">
        <f t="shared" si="0"/>
        <v>18</v>
      </c>
      <c r="K19" s="4"/>
    </row>
    <row r="20" spans="1:11" ht="12.75">
      <c r="A20" s="408">
        <v>17</v>
      </c>
      <c r="B20" s="452" t="s">
        <v>38</v>
      </c>
      <c r="C20" s="411">
        <v>0</v>
      </c>
      <c r="D20" s="411">
        <v>5</v>
      </c>
      <c r="E20" s="411">
        <v>12</v>
      </c>
      <c r="F20" s="411">
        <v>0</v>
      </c>
      <c r="G20" s="411">
        <v>0</v>
      </c>
      <c r="H20" s="411">
        <v>0</v>
      </c>
      <c r="I20" s="411">
        <v>0</v>
      </c>
      <c r="J20" s="451">
        <f t="shared" si="0"/>
        <v>17</v>
      </c>
      <c r="K20" s="4"/>
    </row>
    <row r="21" spans="1:11" ht="12.75">
      <c r="A21" s="408">
        <v>18</v>
      </c>
      <c r="B21" s="453" t="s">
        <v>248</v>
      </c>
      <c r="C21" s="411">
        <v>2</v>
      </c>
      <c r="D21" s="411">
        <v>5</v>
      </c>
      <c r="E21" s="411">
        <v>2</v>
      </c>
      <c r="F21" s="411">
        <v>0</v>
      </c>
      <c r="G21" s="411">
        <v>0</v>
      </c>
      <c r="H21" s="411">
        <v>0</v>
      </c>
      <c r="I21" s="411">
        <v>6</v>
      </c>
      <c r="J21" s="451">
        <f>LARGE(C21:I21,1)+LARGE(C21:I21,2)+LARGE(C21:I21,3)+LARGE(C21:I21,4)+LARGE(C21:I21,5)</f>
        <v>15</v>
      </c>
      <c r="K21" s="4"/>
    </row>
    <row r="22" spans="1:11" ht="12.75">
      <c r="A22" s="408">
        <v>19</v>
      </c>
      <c r="B22" s="453" t="s">
        <v>249</v>
      </c>
      <c r="C22" s="411">
        <v>2</v>
      </c>
      <c r="D22" s="411">
        <v>6</v>
      </c>
      <c r="E22" s="411">
        <v>0</v>
      </c>
      <c r="F22" s="411">
        <v>0</v>
      </c>
      <c r="G22" s="411">
        <v>0</v>
      </c>
      <c r="H22" s="411">
        <v>0</v>
      </c>
      <c r="I22" s="411">
        <v>6</v>
      </c>
      <c r="J22" s="451">
        <f t="shared" si="0"/>
        <v>14</v>
      </c>
      <c r="K22" s="4"/>
    </row>
    <row r="23" spans="1:11" ht="18.75">
      <c r="A23" s="408">
        <v>20</v>
      </c>
      <c r="B23" s="453" t="s">
        <v>250</v>
      </c>
      <c r="C23" s="411">
        <v>6</v>
      </c>
      <c r="D23" s="411">
        <v>5</v>
      </c>
      <c r="E23" s="411">
        <v>2</v>
      </c>
      <c r="F23" s="411">
        <v>0</v>
      </c>
      <c r="G23" s="411">
        <v>0</v>
      </c>
      <c r="H23" s="411">
        <v>0</v>
      </c>
      <c r="I23" s="411">
        <v>0</v>
      </c>
      <c r="J23" s="451">
        <f>LARGE(C23:I23,1)+LARGE(C23:I23,2)+LARGE(C23:I23,3)+LARGE(C23:I23,4)+LARGE(C23:I23,5)</f>
        <v>13</v>
      </c>
      <c r="K23" s="4"/>
    </row>
    <row r="24" spans="1:11" ht="12.75">
      <c r="A24" s="408"/>
      <c r="B24" s="453" t="s">
        <v>251</v>
      </c>
      <c r="C24" s="411">
        <v>2</v>
      </c>
      <c r="D24" s="411">
        <v>5</v>
      </c>
      <c r="E24" s="411">
        <v>2</v>
      </c>
      <c r="F24" s="411">
        <v>0</v>
      </c>
      <c r="G24" s="411">
        <v>0</v>
      </c>
      <c r="H24" s="411">
        <v>0</v>
      </c>
      <c r="I24" s="411">
        <v>4</v>
      </c>
      <c r="J24" s="451">
        <f>LARGE(C24:I24,1)+LARGE(C24:I24,2)+LARGE(C24:I24,3)+LARGE(C24:I24,4)+LARGE(C24:I24,5)</f>
        <v>13</v>
      </c>
      <c r="K24" s="4"/>
    </row>
    <row r="25" spans="1:11" ht="12.75">
      <c r="A25" s="408">
        <v>22</v>
      </c>
      <c r="B25" s="453" t="s">
        <v>252</v>
      </c>
      <c r="C25" s="411">
        <v>0</v>
      </c>
      <c r="D25" s="411">
        <v>12</v>
      </c>
      <c r="E25" s="411">
        <v>0</v>
      </c>
      <c r="F25" s="411">
        <v>0</v>
      </c>
      <c r="G25" s="411">
        <v>0</v>
      </c>
      <c r="H25" s="411">
        <v>0</v>
      </c>
      <c r="I25" s="411">
        <v>0</v>
      </c>
      <c r="J25" s="451">
        <f t="shared" si="0"/>
        <v>12</v>
      </c>
      <c r="K25" s="4"/>
    </row>
    <row r="26" spans="1:11" ht="12.75">
      <c r="A26" s="408"/>
      <c r="B26" s="453" t="s">
        <v>253</v>
      </c>
      <c r="C26" s="411">
        <v>6</v>
      </c>
      <c r="D26" s="411">
        <v>0</v>
      </c>
      <c r="E26" s="411">
        <v>0</v>
      </c>
      <c r="F26" s="411">
        <v>0</v>
      </c>
      <c r="G26" s="411">
        <v>0</v>
      </c>
      <c r="H26" s="411">
        <v>0</v>
      </c>
      <c r="I26" s="411">
        <v>6</v>
      </c>
      <c r="J26" s="451">
        <f t="shared" si="0"/>
        <v>12</v>
      </c>
      <c r="K26" s="4"/>
    </row>
    <row r="27" spans="1:11" ht="12.75">
      <c r="A27" s="408"/>
      <c r="B27" s="453" t="s">
        <v>41</v>
      </c>
      <c r="C27" s="411">
        <v>0</v>
      </c>
      <c r="D27" s="411">
        <v>6</v>
      </c>
      <c r="E27" s="411">
        <v>6</v>
      </c>
      <c r="F27" s="411">
        <v>0</v>
      </c>
      <c r="G27" s="411">
        <v>0</v>
      </c>
      <c r="H27" s="411">
        <v>0</v>
      </c>
      <c r="I27" s="411">
        <v>0</v>
      </c>
      <c r="J27" s="451">
        <f>LARGE(C27:I27,1)+LARGE(C27:I27,2)+LARGE(C27:I27,3)+LARGE(C27:I27,4)+LARGE(C27:I27,5)</f>
        <v>12</v>
      </c>
      <c r="K27" s="4"/>
    </row>
    <row r="28" spans="1:11" ht="18.75">
      <c r="A28" s="408">
        <v>25</v>
      </c>
      <c r="B28" s="453" t="s">
        <v>254</v>
      </c>
      <c r="C28" s="411">
        <v>6</v>
      </c>
      <c r="D28" s="411">
        <v>5</v>
      </c>
      <c r="E28" s="411">
        <v>0</v>
      </c>
      <c r="F28" s="411">
        <v>0</v>
      </c>
      <c r="G28" s="411">
        <v>0</v>
      </c>
      <c r="H28" s="411">
        <v>0</v>
      </c>
      <c r="I28" s="411">
        <v>0</v>
      </c>
      <c r="J28" s="451">
        <f t="shared" si="0"/>
        <v>11</v>
      </c>
      <c r="K28" s="4"/>
    </row>
    <row r="29" spans="1:11" ht="12.75">
      <c r="A29" s="408"/>
      <c r="B29" s="453" t="s">
        <v>255</v>
      </c>
      <c r="C29" s="411">
        <v>6</v>
      </c>
      <c r="D29" s="411">
        <v>5</v>
      </c>
      <c r="E29" s="411">
        <v>0</v>
      </c>
      <c r="F29" s="411">
        <v>0</v>
      </c>
      <c r="G29" s="411">
        <v>0</v>
      </c>
      <c r="H29" s="411">
        <v>0</v>
      </c>
      <c r="I29" s="411">
        <v>0</v>
      </c>
      <c r="J29" s="451">
        <f t="shared" si="0"/>
        <v>11</v>
      </c>
      <c r="K29" s="4"/>
    </row>
    <row r="30" spans="1:11" ht="12.75">
      <c r="A30" s="408">
        <v>27</v>
      </c>
      <c r="B30" s="453" t="s">
        <v>256</v>
      </c>
      <c r="C30" s="411">
        <v>0</v>
      </c>
      <c r="D30" s="411">
        <v>6</v>
      </c>
      <c r="E30" s="411">
        <v>2</v>
      </c>
      <c r="F30" s="411">
        <v>0</v>
      </c>
      <c r="G30" s="411">
        <v>0</v>
      </c>
      <c r="H30" s="411">
        <v>0</v>
      </c>
      <c r="I30" s="411">
        <v>0</v>
      </c>
      <c r="J30" s="451">
        <f>LARGE(C30:I30,1)+LARGE(C30:I30,2)+LARGE(C30:I30,3)+LARGE(C30:I30,4)+LARGE(C30:I30,5)</f>
        <v>8</v>
      </c>
      <c r="K30" s="4"/>
    </row>
    <row r="31" spans="1:11" ht="12.75">
      <c r="A31" s="408"/>
      <c r="B31" s="452" t="s">
        <v>43</v>
      </c>
      <c r="C31" s="411">
        <v>0</v>
      </c>
      <c r="D31" s="411">
        <v>2</v>
      </c>
      <c r="E31" s="411">
        <v>6</v>
      </c>
      <c r="F31" s="411">
        <v>0</v>
      </c>
      <c r="G31" s="411">
        <v>0</v>
      </c>
      <c r="H31" s="411">
        <v>0</v>
      </c>
      <c r="I31" s="411">
        <v>0</v>
      </c>
      <c r="J31" s="451">
        <f t="shared" si="0"/>
        <v>8</v>
      </c>
      <c r="K31" s="4"/>
    </row>
    <row r="32" spans="1:11" ht="12.75">
      <c r="A32" s="408"/>
      <c r="B32" s="453" t="s">
        <v>257</v>
      </c>
      <c r="C32" s="411">
        <v>0</v>
      </c>
      <c r="D32" s="411">
        <v>2</v>
      </c>
      <c r="E32" s="411">
        <v>0</v>
      </c>
      <c r="F32" s="411">
        <v>0</v>
      </c>
      <c r="G32" s="411">
        <v>0</v>
      </c>
      <c r="H32" s="411">
        <v>0</v>
      </c>
      <c r="I32" s="411">
        <v>6</v>
      </c>
      <c r="J32" s="451">
        <f t="shared" si="0"/>
        <v>8</v>
      </c>
      <c r="K32" s="4"/>
    </row>
    <row r="33" spans="1:11" ht="12.75">
      <c r="A33" s="408"/>
      <c r="B33" s="452" t="s">
        <v>37</v>
      </c>
      <c r="C33" s="411">
        <v>0</v>
      </c>
      <c r="D33" s="411">
        <v>2</v>
      </c>
      <c r="E33" s="411">
        <v>6</v>
      </c>
      <c r="F33" s="411">
        <v>0</v>
      </c>
      <c r="G33" s="411">
        <v>0</v>
      </c>
      <c r="H33" s="411">
        <v>0</v>
      </c>
      <c r="I33" s="411">
        <v>0</v>
      </c>
      <c r="J33" s="451">
        <f t="shared" si="0"/>
        <v>8</v>
      </c>
      <c r="K33" s="4"/>
    </row>
    <row r="34" spans="1:11" ht="12.75">
      <c r="A34" s="408">
        <v>31</v>
      </c>
      <c r="B34" s="453" t="s">
        <v>258</v>
      </c>
      <c r="C34" s="411">
        <v>2</v>
      </c>
      <c r="D34" s="411">
        <v>5</v>
      </c>
      <c r="E34" s="411">
        <v>0</v>
      </c>
      <c r="F34" s="411">
        <v>0</v>
      </c>
      <c r="G34" s="411">
        <v>0</v>
      </c>
      <c r="H34" s="411">
        <v>0</v>
      </c>
      <c r="I34" s="411">
        <v>0</v>
      </c>
      <c r="J34" s="451">
        <f t="shared" si="0"/>
        <v>7</v>
      </c>
      <c r="K34" s="4"/>
    </row>
    <row r="35" spans="1:11" ht="18.75">
      <c r="A35" s="408"/>
      <c r="B35" s="453" t="s">
        <v>259</v>
      </c>
      <c r="C35" s="411">
        <v>2</v>
      </c>
      <c r="D35" s="411">
        <v>5</v>
      </c>
      <c r="E35" s="411">
        <v>0</v>
      </c>
      <c r="F35" s="411">
        <v>0</v>
      </c>
      <c r="G35" s="411">
        <v>0</v>
      </c>
      <c r="H35" s="411">
        <v>0</v>
      </c>
      <c r="I35" s="411">
        <v>0</v>
      </c>
      <c r="J35" s="451">
        <f t="shared" si="0"/>
        <v>7</v>
      </c>
      <c r="K35" s="4"/>
    </row>
    <row r="36" spans="1:11" ht="12.75">
      <c r="A36" s="408">
        <v>33</v>
      </c>
      <c r="B36" s="452" t="s">
        <v>35</v>
      </c>
      <c r="C36" s="411">
        <v>0</v>
      </c>
      <c r="D36" s="411">
        <v>0</v>
      </c>
      <c r="E36" s="411">
        <v>6</v>
      </c>
      <c r="F36" s="411">
        <v>0</v>
      </c>
      <c r="G36" s="411">
        <v>0</v>
      </c>
      <c r="H36" s="411">
        <v>0</v>
      </c>
      <c r="I36" s="411">
        <v>0</v>
      </c>
      <c r="J36" s="451">
        <f t="shared" si="0"/>
        <v>6</v>
      </c>
      <c r="K36" s="4"/>
    </row>
    <row r="37" spans="1:11" ht="18.75">
      <c r="A37" s="408"/>
      <c r="B37" s="453" t="s">
        <v>260</v>
      </c>
      <c r="C37" s="411">
        <v>0</v>
      </c>
      <c r="D37" s="411">
        <v>0</v>
      </c>
      <c r="E37" s="411">
        <v>0</v>
      </c>
      <c r="F37" s="411">
        <v>0</v>
      </c>
      <c r="G37" s="411">
        <v>0</v>
      </c>
      <c r="H37" s="411">
        <v>0</v>
      </c>
      <c r="I37" s="411">
        <v>6</v>
      </c>
      <c r="J37" s="451">
        <f t="shared" si="0"/>
        <v>6</v>
      </c>
      <c r="K37" s="4"/>
    </row>
    <row r="38" spans="1:11" ht="12.75">
      <c r="A38" s="408"/>
      <c r="B38" s="453" t="s">
        <v>261</v>
      </c>
      <c r="C38" s="411">
        <v>0</v>
      </c>
      <c r="D38" s="411">
        <v>6</v>
      </c>
      <c r="E38" s="411">
        <v>0</v>
      </c>
      <c r="F38" s="411">
        <v>0</v>
      </c>
      <c r="G38" s="411">
        <v>0</v>
      </c>
      <c r="H38" s="411">
        <v>0</v>
      </c>
      <c r="I38" s="411">
        <v>0</v>
      </c>
      <c r="J38" s="451">
        <f t="shared" si="0"/>
        <v>6</v>
      </c>
      <c r="K38" s="4"/>
    </row>
    <row r="39" spans="1:11" ht="12.75">
      <c r="A39" s="408">
        <v>36</v>
      </c>
      <c r="B39" s="452" t="s">
        <v>262</v>
      </c>
      <c r="C39" s="411">
        <v>0</v>
      </c>
      <c r="D39" s="411">
        <v>5</v>
      </c>
      <c r="E39" s="411">
        <v>0</v>
      </c>
      <c r="F39" s="411">
        <v>0</v>
      </c>
      <c r="G39" s="411">
        <v>0</v>
      </c>
      <c r="H39" s="411">
        <v>0</v>
      </c>
      <c r="I39" s="411">
        <v>0</v>
      </c>
      <c r="J39" s="451">
        <f t="shared" si="0"/>
        <v>5</v>
      </c>
      <c r="K39" s="4"/>
    </row>
    <row r="40" spans="1:11" ht="12.75">
      <c r="A40" s="408"/>
      <c r="B40" s="452" t="s">
        <v>263</v>
      </c>
      <c r="C40" s="411">
        <v>0</v>
      </c>
      <c r="D40" s="411">
        <v>5</v>
      </c>
      <c r="E40" s="411">
        <v>0</v>
      </c>
      <c r="F40" s="411">
        <v>0</v>
      </c>
      <c r="G40" s="411">
        <v>0</v>
      </c>
      <c r="H40" s="411">
        <v>0</v>
      </c>
      <c r="I40" s="411">
        <v>0</v>
      </c>
      <c r="J40" s="451">
        <f t="shared" si="0"/>
        <v>5</v>
      </c>
      <c r="K40" s="4"/>
    </row>
    <row r="41" spans="1:11" ht="12.75">
      <c r="A41" s="408"/>
      <c r="B41" s="452" t="s">
        <v>264</v>
      </c>
      <c r="C41" s="411">
        <v>0</v>
      </c>
      <c r="D41" s="411">
        <v>5</v>
      </c>
      <c r="E41" s="411">
        <v>0</v>
      </c>
      <c r="F41" s="411">
        <v>0</v>
      </c>
      <c r="G41" s="411">
        <v>0</v>
      </c>
      <c r="H41" s="411">
        <v>0</v>
      </c>
      <c r="I41" s="411">
        <v>0</v>
      </c>
      <c r="J41" s="451">
        <f t="shared" si="0"/>
        <v>5</v>
      </c>
      <c r="K41" s="4"/>
    </row>
    <row r="42" spans="1:11" ht="12.75">
      <c r="A42" s="408"/>
      <c r="B42" s="452" t="s">
        <v>265</v>
      </c>
      <c r="C42" s="411">
        <v>0</v>
      </c>
      <c r="D42" s="411">
        <v>5</v>
      </c>
      <c r="E42" s="411">
        <v>0</v>
      </c>
      <c r="F42" s="411">
        <v>0</v>
      </c>
      <c r="G42" s="411">
        <v>0</v>
      </c>
      <c r="H42" s="411">
        <v>0</v>
      </c>
      <c r="I42" s="411">
        <v>0</v>
      </c>
      <c r="J42" s="451">
        <f t="shared" si="0"/>
        <v>5</v>
      </c>
      <c r="K42" s="4"/>
    </row>
    <row r="43" spans="1:11" ht="12.75">
      <c r="A43" s="408">
        <v>40</v>
      </c>
      <c r="B43" s="452" t="s">
        <v>266</v>
      </c>
      <c r="C43" s="411">
        <v>0</v>
      </c>
      <c r="D43" s="411">
        <v>2</v>
      </c>
      <c r="E43" s="411">
        <v>0</v>
      </c>
      <c r="F43" s="411">
        <v>0</v>
      </c>
      <c r="G43" s="411">
        <v>0</v>
      </c>
      <c r="H43" s="411">
        <v>0</v>
      </c>
      <c r="I43" s="411">
        <v>0</v>
      </c>
      <c r="J43" s="451">
        <f t="shared" si="0"/>
        <v>2</v>
      </c>
      <c r="K43" s="4"/>
    </row>
    <row r="44" spans="1:11" ht="12.75">
      <c r="A44" s="408"/>
      <c r="B44" s="452" t="s">
        <v>267</v>
      </c>
      <c r="C44" s="411">
        <v>0</v>
      </c>
      <c r="D44" s="411">
        <v>2</v>
      </c>
      <c r="E44" s="411">
        <v>0</v>
      </c>
      <c r="F44" s="411">
        <v>0</v>
      </c>
      <c r="G44" s="411">
        <v>0</v>
      </c>
      <c r="H44" s="411">
        <v>0</v>
      </c>
      <c r="I44" s="411">
        <v>0</v>
      </c>
      <c r="J44" s="451">
        <f t="shared" si="0"/>
        <v>2</v>
      </c>
      <c r="K44" s="4"/>
    </row>
    <row r="45" spans="1:11" ht="12.75">
      <c r="A45" s="408"/>
      <c r="B45" s="452" t="s">
        <v>268</v>
      </c>
      <c r="C45" s="411">
        <v>0</v>
      </c>
      <c r="D45" s="411">
        <v>2</v>
      </c>
      <c r="E45" s="411">
        <v>0</v>
      </c>
      <c r="F45" s="411">
        <v>0</v>
      </c>
      <c r="G45" s="411">
        <v>0</v>
      </c>
      <c r="H45" s="411">
        <v>0</v>
      </c>
      <c r="I45" s="411">
        <v>0</v>
      </c>
      <c r="J45" s="451">
        <f t="shared" si="0"/>
        <v>2</v>
      </c>
      <c r="K45" s="4"/>
    </row>
    <row r="46" spans="1:11" ht="12.75">
      <c r="A46" s="408"/>
      <c r="B46" s="452" t="s">
        <v>269</v>
      </c>
      <c r="C46" s="411">
        <v>0</v>
      </c>
      <c r="D46" s="411">
        <v>2</v>
      </c>
      <c r="E46" s="411">
        <v>0</v>
      </c>
      <c r="F46" s="411">
        <v>0</v>
      </c>
      <c r="G46" s="411">
        <v>0</v>
      </c>
      <c r="H46" s="411">
        <v>0</v>
      </c>
      <c r="I46" s="411">
        <v>0</v>
      </c>
      <c r="J46" s="451">
        <f t="shared" si="0"/>
        <v>2</v>
      </c>
      <c r="K46" s="4"/>
    </row>
    <row r="47" spans="1:11" ht="12.75">
      <c r="A47" s="408"/>
      <c r="B47" s="452" t="s">
        <v>270</v>
      </c>
      <c r="C47" s="411">
        <v>0</v>
      </c>
      <c r="D47" s="411">
        <v>2</v>
      </c>
      <c r="E47" s="411">
        <v>0</v>
      </c>
      <c r="F47" s="411">
        <v>0</v>
      </c>
      <c r="G47" s="411">
        <v>0</v>
      </c>
      <c r="H47" s="411">
        <v>0</v>
      </c>
      <c r="I47" s="411">
        <v>0</v>
      </c>
      <c r="J47" s="451">
        <f t="shared" si="0"/>
        <v>2</v>
      </c>
      <c r="K47" s="4"/>
    </row>
    <row r="48" spans="1:11" ht="12.75">
      <c r="A48" s="408"/>
      <c r="B48" s="452" t="s">
        <v>271</v>
      </c>
      <c r="C48" s="411">
        <v>0</v>
      </c>
      <c r="D48" s="411">
        <v>2</v>
      </c>
      <c r="E48" s="411">
        <v>0</v>
      </c>
      <c r="F48" s="411">
        <v>0</v>
      </c>
      <c r="G48" s="411">
        <v>0</v>
      </c>
      <c r="H48" s="411">
        <v>0</v>
      </c>
      <c r="I48" s="411">
        <v>0</v>
      </c>
      <c r="J48" s="451">
        <f t="shared" si="0"/>
        <v>2</v>
      </c>
      <c r="K48" s="4"/>
    </row>
    <row r="49" spans="1:11" ht="12.75">
      <c r="A49" s="408"/>
      <c r="B49" s="452" t="s">
        <v>272</v>
      </c>
      <c r="C49" s="411">
        <v>0</v>
      </c>
      <c r="D49" s="411">
        <v>2</v>
      </c>
      <c r="E49" s="411">
        <v>0</v>
      </c>
      <c r="F49" s="411">
        <v>0</v>
      </c>
      <c r="G49" s="411">
        <v>0</v>
      </c>
      <c r="H49" s="411">
        <v>0</v>
      </c>
      <c r="I49" s="411">
        <v>0</v>
      </c>
      <c r="J49" s="451">
        <f t="shared" si="0"/>
        <v>2</v>
      </c>
      <c r="K49" s="4"/>
    </row>
    <row r="50" spans="1:11" ht="12.75">
      <c r="A50" s="408"/>
      <c r="B50" s="453" t="s">
        <v>273</v>
      </c>
      <c r="C50" s="411">
        <v>2</v>
      </c>
      <c r="D50" s="411">
        <v>0</v>
      </c>
      <c r="E50" s="411">
        <v>0</v>
      </c>
      <c r="F50" s="411">
        <v>0</v>
      </c>
      <c r="G50" s="411">
        <v>0</v>
      </c>
      <c r="H50" s="411">
        <v>0</v>
      </c>
      <c r="I50" s="411">
        <v>0</v>
      </c>
      <c r="J50" s="451">
        <f t="shared" si="0"/>
        <v>2</v>
      </c>
      <c r="K50" s="4"/>
    </row>
    <row r="51" spans="1:11" ht="19.5">
      <c r="A51" s="408"/>
      <c r="B51" s="452" t="s">
        <v>274</v>
      </c>
      <c r="C51" s="411">
        <v>0</v>
      </c>
      <c r="D51" s="411">
        <v>2</v>
      </c>
      <c r="E51" s="411">
        <v>0</v>
      </c>
      <c r="F51" s="411">
        <v>0</v>
      </c>
      <c r="G51" s="411">
        <v>0</v>
      </c>
      <c r="H51" s="411">
        <v>0</v>
      </c>
      <c r="I51" s="411">
        <v>0</v>
      </c>
      <c r="J51" s="451">
        <f t="shared" si="0"/>
        <v>2</v>
      </c>
      <c r="K51" s="4"/>
    </row>
    <row r="52" spans="1:11" ht="15" customHeight="1">
      <c r="A52" s="408"/>
      <c r="B52" s="452" t="s">
        <v>275</v>
      </c>
      <c r="C52" s="411">
        <v>0</v>
      </c>
      <c r="D52" s="411">
        <v>2</v>
      </c>
      <c r="E52" s="411">
        <v>0</v>
      </c>
      <c r="F52" s="411">
        <v>0</v>
      </c>
      <c r="G52" s="411">
        <v>0</v>
      </c>
      <c r="H52" s="411">
        <v>0</v>
      </c>
      <c r="I52" s="411">
        <v>0</v>
      </c>
      <c r="J52" s="451">
        <f t="shared" si="0"/>
        <v>2</v>
      </c>
      <c r="K52" s="4"/>
    </row>
    <row r="53" spans="1:11" ht="18.75">
      <c r="A53" s="408"/>
      <c r="B53" s="453" t="s">
        <v>276</v>
      </c>
      <c r="C53" s="411">
        <v>2</v>
      </c>
      <c r="D53" s="411">
        <v>0</v>
      </c>
      <c r="E53" s="411">
        <v>0</v>
      </c>
      <c r="F53" s="411">
        <v>0</v>
      </c>
      <c r="G53" s="411">
        <v>0</v>
      </c>
      <c r="H53" s="411">
        <v>0</v>
      </c>
      <c r="I53" s="411">
        <v>0</v>
      </c>
      <c r="J53" s="451">
        <f t="shared" si="0"/>
        <v>2</v>
      </c>
      <c r="K53" s="4"/>
    </row>
    <row r="54" spans="1:10" ht="12.75">
      <c r="A54" s="408" t="s">
        <v>277</v>
      </c>
      <c r="B54" s="452" t="s">
        <v>278</v>
      </c>
      <c r="C54" s="411">
        <v>0</v>
      </c>
      <c r="D54" s="411">
        <v>0</v>
      </c>
      <c r="E54" s="411">
        <v>2</v>
      </c>
      <c r="F54" s="411">
        <v>0</v>
      </c>
      <c r="G54" s="411">
        <v>0</v>
      </c>
      <c r="H54" s="411">
        <v>0</v>
      </c>
      <c r="I54" s="411">
        <v>0</v>
      </c>
      <c r="J54" s="451">
        <f t="shared" si="0"/>
        <v>2</v>
      </c>
    </row>
    <row r="55" spans="1:11" ht="12.75">
      <c r="A55" s="408"/>
      <c r="B55" s="452" t="s">
        <v>279</v>
      </c>
      <c r="C55" s="411">
        <v>0</v>
      </c>
      <c r="D55" s="411">
        <v>0</v>
      </c>
      <c r="E55" s="411">
        <v>2</v>
      </c>
      <c r="F55" s="411">
        <v>0</v>
      </c>
      <c r="G55" s="411">
        <v>0</v>
      </c>
      <c r="H55" s="411">
        <v>0</v>
      </c>
      <c r="I55" s="411">
        <v>0</v>
      </c>
      <c r="J55" s="451">
        <f t="shared" si="0"/>
        <v>2</v>
      </c>
      <c r="K55" s="4"/>
    </row>
    <row r="56" spans="1:11" ht="12.75">
      <c r="A56" s="408"/>
      <c r="B56" s="452" t="s">
        <v>280</v>
      </c>
      <c r="C56" s="411">
        <v>0</v>
      </c>
      <c r="D56" s="411">
        <v>0</v>
      </c>
      <c r="E56" s="411">
        <v>2</v>
      </c>
      <c r="F56" s="411">
        <v>0</v>
      </c>
      <c r="G56" s="411">
        <v>0</v>
      </c>
      <c r="H56" s="411">
        <v>0</v>
      </c>
      <c r="I56" s="411">
        <v>0</v>
      </c>
      <c r="J56" s="451">
        <f t="shared" si="0"/>
        <v>2</v>
      </c>
      <c r="K56" s="4"/>
    </row>
    <row r="57" spans="1:11" ht="12.75">
      <c r="A57" s="408"/>
      <c r="B57" s="452" t="s">
        <v>281</v>
      </c>
      <c r="C57" s="411">
        <v>0</v>
      </c>
      <c r="D57" s="411">
        <v>0</v>
      </c>
      <c r="E57" s="411">
        <v>2</v>
      </c>
      <c r="F57" s="411">
        <v>0</v>
      </c>
      <c r="G57" s="411">
        <v>0</v>
      </c>
      <c r="H57" s="411">
        <v>0</v>
      </c>
      <c r="I57" s="411">
        <v>0</v>
      </c>
      <c r="J57" s="451">
        <f t="shared" si="0"/>
        <v>2</v>
      </c>
      <c r="K57" s="4"/>
    </row>
    <row r="58" spans="1:11" ht="12.75">
      <c r="A58" s="408"/>
      <c r="B58" s="452" t="s">
        <v>282</v>
      </c>
      <c r="C58" s="411">
        <v>0</v>
      </c>
      <c r="D58" s="411">
        <v>0</v>
      </c>
      <c r="E58" s="411">
        <v>2</v>
      </c>
      <c r="F58" s="411">
        <v>0</v>
      </c>
      <c r="G58" s="411">
        <v>0</v>
      </c>
      <c r="H58" s="411">
        <v>0</v>
      </c>
      <c r="I58" s="411">
        <v>0</v>
      </c>
      <c r="J58" s="451">
        <f t="shared" si="0"/>
        <v>2</v>
      </c>
      <c r="K58" s="4"/>
    </row>
    <row r="59" spans="1:10" ht="11.25" customHeight="1">
      <c r="A59" s="408">
        <v>56</v>
      </c>
      <c r="B59" s="452" t="s">
        <v>283</v>
      </c>
      <c r="C59" s="411">
        <v>0</v>
      </c>
      <c r="D59" s="411">
        <v>0</v>
      </c>
      <c r="E59" s="427" t="s">
        <v>233</v>
      </c>
      <c r="F59" s="411">
        <v>0</v>
      </c>
      <c r="G59" s="411">
        <v>0</v>
      </c>
      <c r="H59" s="411">
        <v>0</v>
      </c>
      <c r="I59" s="411">
        <v>0</v>
      </c>
      <c r="J59" s="451">
        <f t="shared" si="0"/>
        <v>0</v>
      </c>
    </row>
    <row r="60" spans="1:11" ht="12.75" hidden="1">
      <c r="A60" s="408"/>
      <c r="B60" s="409"/>
      <c r="C60" s="411">
        <v>0</v>
      </c>
      <c r="D60" s="411">
        <v>0</v>
      </c>
      <c r="E60" s="411">
        <v>0</v>
      </c>
      <c r="F60" s="411">
        <v>0</v>
      </c>
      <c r="G60" s="411">
        <v>0</v>
      </c>
      <c r="H60" s="411">
        <v>0</v>
      </c>
      <c r="I60" s="411">
        <v>0</v>
      </c>
      <c r="J60" s="454">
        <f t="shared" si="0"/>
        <v>0</v>
      </c>
      <c r="K60" s="4"/>
    </row>
    <row r="61" spans="1:11" ht="12.75">
      <c r="A61" s="408"/>
      <c r="B61" s="432" t="s">
        <v>284</v>
      </c>
      <c r="C61" s="433"/>
      <c r="D61" s="433"/>
      <c r="E61" s="433"/>
      <c r="F61" s="433"/>
      <c r="G61" s="433"/>
      <c r="H61" s="433"/>
      <c r="I61" s="433"/>
      <c r="J61" s="433"/>
      <c r="K61" s="4"/>
    </row>
    <row r="62" spans="1:11" ht="12.75">
      <c r="A62" s="408"/>
      <c r="B62" s="432"/>
      <c r="C62" s="433"/>
      <c r="D62" s="433"/>
      <c r="E62" s="433"/>
      <c r="F62" s="433"/>
      <c r="G62" s="433"/>
      <c r="H62" s="433"/>
      <c r="I62" s="433"/>
      <c r="J62" s="433"/>
      <c r="K62" s="4"/>
    </row>
    <row r="63" spans="1:9" ht="30" customHeight="1">
      <c r="A63" s="455" t="s">
        <v>230</v>
      </c>
      <c r="B63" s="456" t="s">
        <v>231</v>
      </c>
      <c r="C63" s="457" t="s">
        <v>232</v>
      </c>
      <c r="D63" s="458"/>
      <c r="E63" s="458"/>
      <c r="F63" s="458"/>
      <c r="G63" s="458"/>
      <c r="H63" s="458"/>
      <c r="I63" s="459"/>
    </row>
    <row r="64" spans="2:9" ht="12.75">
      <c r="B64" s="407" t="s">
        <v>233</v>
      </c>
      <c r="C64" s="435" t="s">
        <v>234</v>
      </c>
      <c r="D64" s="435"/>
      <c r="E64" s="435"/>
      <c r="F64" s="435"/>
      <c r="G64" s="435"/>
      <c r="H64" s="435"/>
      <c r="I64" s="435"/>
    </row>
    <row r="65" spans="2:9" ht="21.75" customHeight="1">
      <c r="B65" s="460"/>
      <c r="C65" s="435"/>
      <c r="D65" s="435"/>
      <c r="E65" s="435"/>
      <c r="F65" s="435"/>
      <c r="G65" s="435"/>
      <c r="H65" s="435"/>
      <c r="I65" s="435"/>
    </row>
    <row r="66" spans="2:10" s="440" customFormat="1" ht="12.75">
      <c r="B66" s="441" t="s">
        <v>235</v>
      </c>
      <c r="C66" s="442"/>
      <c r="D66" s="443"/>
      <c r="E66" s="444" t="s">
        <v>236</v>
      </c>
      <c r="F66" s="444"/>
      <c r="G66" s="444"/>
      <c r="H66" s="445"/>
      <c r="I66" s="445"/>
      <c r="J66" s="445"/>
    </row>
    <row r="67" spans="2:10" s="440" customFormat="1" ht="12.75">
      <c r="B67" s="441" t="s">
        <v>237</v>
      </c>
      <c r="C67" s="441" t="s">
        <v>238</v>
      </c>
      <c r="D67" s="443"/>
      <c r="E67" s="441" t="s">
        <v>237</v>
      </c>
      <c r="F67" s="446" t="s">
        <v>238</v>
      </c>
      <c r="G67" s="446"/>
      <c r="H67" s="445"/>
      <c r="I67" s="445"/>
      <c r="J67" s="445"/>
    </row>
    <row r="68" spans="2:10" s="440" customFormat="1" ht="12.75">
      <c r="B68" s="441">
        <v>1</v>
      </c>
      <c r="C68" s="441">
        <v>60</v>
      </c>
      <c r="D68" s="443"/>
      <c r="E68" s="441">
        <v>1</v>
      </c>
      <c r="F68" s="446">
        <v>90</v>
      </c>
      <c r="G68" s="446"/>
      <c r="H68" s="445"/>
      <c r="I68" s="445"/>
      <c r="J68" s="445"/>
    </row>
    <row r="69" spans="2:10" s="440" customFormat="1" ht="12.75">
      <c r="B69" s="441">
        <v>2</v>
      </c>
      <c r="C69" s="441">
        <v>40</v>
      </c>
      <c r="D69" s="443"/>
      <c r="E69" s="441">
        <v>2</v>
      </c>
      <c r="F69" s="446">
        <v>60</v>
      </c>
      <c r="G69" s="446"/>
      <c r="H69" s="445"/>
      <c r="I69" s="445"/>
      <c r="J69" s="445"/>
    </row>
    <row r="70" spans="2:10" s="440" customFormat="1" ht="12.75">
      <c r="B70" s="441">
        <v>3</v>
      </c>
      <c r="C70" s="441">
        <v>20</v>
      </c>
      <c r="D70" s="443"/>
      <c r="E70" s="441">
        <v>3</v>
      </c>
      <c r="F70" s="446">
        <v>40</v>
      </c>
      <c r="G70" s="446"/>
      <c r="H70" s="445"/>
      <c r="I70" s="445"/>
      <c r="J70" s="445"/>
    </row>
    <row r="71" spans="2:10" s="440" customFormat="1" ht="12.75">
      <c r="B71" s="441">
        <v>5</v>
      </c>
      <c r="C71" s="441">
        <v>12</v>
      </c>
      <c r="D71" s="443"/>
      <c r="E71" s="441">
        <v>5</v>
      </c>
      <c r="F71" s="446">
        <v>24</v>
      </c>
      <c r="G71" s="446"/>
      <c r="H71" s="445"/>
      <c r="I71" s="445"/>
      <c r="J71" s="445"/>
    </row>
    <row r="72" spans="2:10" s="440" customFormat="1" ht="12.75">
      <c r="B72" s="441">
        <v>9</v>
      </c>
      <c r="C72" s="441">
        <v>6</v>
      </c>
      <c r="D72" s="443"/>
      <c r="E72" s="441">
        <v>9</v>
      </c>
      <c r="F72" s="446">
        <v>12</v>
      </c>
      <c r="G72" s="446"/>
      <c r="H72" s="445"/>
      <c r="I72" s="445"/>
      <c r="J72" s="445"/>
    </row>
    <row r="73" spans="2:10" s="440" customFormat="1" ht="12.75">
      <c r="B73" s="441">
        <v>17</v>
      </c>
      <c r="C73" s="441">
        <v>5</v>
      </c>
      <c r="D73" s="443"/>
      <c r="E73" s="441">
        <v>17</v>
      </c>
      <c r="F73" s="446">
        <v>6</v>
      </c>
      <c r="G73" s="446"/>
      <c r="H73" s="445"/>
      <c r="I73" s="445"/>
      <c r="J73" s="445"/>
    </row>
    <row r="74" spans="2:10" s="440" customFormat="1" ht="12.75">
      <c r="B74" s="441">
        <v>33</v>
      </c>
      <c r="C74" s="441">
        <v>3</v>
      </c>
      <c r="D74" s="443"/>
      <c r="E74" s="441">
        <v>33</v>
      </c>
      <c r="F74" s="446">
        <v>4</v>
      </c>
      <c r="G74" s="446"/>
      <c r="H74" s="445"/>
      <c r="I74" s="445"/>
      <c r="J74" s="445"/>
    </row>
    <row r="75" spans="2:10" s="440" customFormat="1" ht="12.75">
      <c r="B75" s="441" t="s">
        <v>239</v>
      </c>
      <c r="C75" s="441">
        <v>2</v>
      </c>
      <c r="D75" s="443"/>
      <c r="E75" s="441" t="s">
        <v>239</v>
      </c>
      <c r="F75" s="446">
        <v>2</v>
      </c>
      <c r="G75" s="446"/>
      <c r="H75" s="445"/>
      <c r="I75" s="445"/>
      <c r="J75" s="445"/>
    </row>
    <row r="76" spans="2:10" s="440" customFormat="1" ht="12.75">
      <c r="B76" s="447"/>
      <c r="C76" s="445"/>
      <c r="D76" s="445"/>
      <c r="E76" s="445"/>
      <c r="F76" s="445"/>
      <c r="G76" s="445"/>
      <c r="H76" s="445"/>
      <c r="I76" s="445"/>
      <c r="J76" s="445"/>
    </row>
    <row r="77" spans="1:2" ht="12.75">
      <c r="A77" s="440" t="s">
        <v>277</v>
      </c>
      <c r="B77" s="5" t="s">
        <v>285</v>
      </c>
    </row>
  </sheetData>
  <sheetProtection/>
  <mergeCells count="15">
    <mergeCell ref="F73:G73"/>
    <mergeCell ref="F74:G74"/>
    <mergeCell ref="F75:G75"/>
    <mergeCell ref="F67:G67"/>
    <mergeCell ref="F68:G68"/>
    <mergeCell ref="F69:G69"/>
    <mergeCell ref="F70:G70"/>
    <mergeCell ref="F71:G71"/>
    <mergeCell ref="F72:G72"/>
    <mergeCell ref="A1:J1"/>
    <mergeCell ref="B61:J62"/>
    <mergeCell ref="C63:I63"/>
    <mergeCell ref="B64:B65"/>
    <mergeCell ref="C64:I65"/>
    <mergeCell ref="E66:G6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MUTLU</cp:lastModifiedBy>
  <cp:lastPrinted>2010-02-07T23:05:43Z</cp:lastPrinted>
  <dcterms:created xsi:type="dcterms:W3CDTF">2009-10-27T14:44:24Z</dcterms:created>
  <dcterms:modified xsi:type="dcterms:W3CDTF">2010-02-09T22:12:28Z</dcterms:modified>
  <cp:category/>
  <cp:version/>
  <cp:contentType/>
  <cp:contentStatus/>
</cp:coreProperties>
</file>