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5745" firstSheet="5" activeTab="7"/>
  </bookViews>
  <sheets>
    <sheet name="PUAN DURUMLARI" sheetId="1" state="hidden" r:id="rId1"/>
    <sheet name="ERKEKLER PETANK" sheetId="2" state="hidden" r:id="rId2"/>
    <sheet name="BAYANLAR VOLO" sheetId="3" state="hidden" r:id="rId3"/>
    <sheet name="Sayfa2" sheetId="4" state="hidden" r:id="rId4"/>
    <sheet name="HATAY PUAN " sheetId="5" state="hidden" r:id="rId5"/>
    <sheet name="ERKEKLER VOLO" sheetId="6" r:id="rId6"/>
    <sheet name="ERKEKLER PETAN" sheetId="7" r:id="rId7"/>
    <sheet name="sonuclar" sheetId="8" r:id="rId8"/>
    <sheet name="BAYANLAR PETANK" sheetId="9" r:id="rId9"/>
    <sheet name="BAYANLAR VOL" sheetId="10" r:id="rId10"/>
    <sheet name="ERKEK RAFFA" sheetId="11" r:id="rId11"/>
  </sheets>
  <definedNames/>
  <calcPr fullCalcOnLoad="1"/>
</workbook>
</file>

<file path=xl/sharedStrings.xml><?xml version="1.0" encoding="utf-8"?>
<sst xmlns="http://schemas.openxmlformats.org/spreadsheetml/2006/main" count="491" uniqueCount="121">
  <si>
    <t>ELİT SK DERNEĞİ</t>
  </si>
  <si>
    <t>RANİHLİ İMAM HATİP LİSESİ SK</t>
  </si>
  <si>
    <t xml:space="preserve">ŞİRAN KARACA SPOR </t>
  </si>
  <si>
    <t>SİTAL GSK</t>
  </si>
  <si>
    <t>GÖÇKÜN 75 YIL YİBO  GSK DERNEĞİ</t>
  </si>
  <si>
    <t>KOCAELİ ÜNİVERSİTESİ SK DERNEĞİ</t>
  </si>
  <si>
    <t xml:space="preserve">GENÇLİK VE SPOR KULÜBÜ </t>
  </si>
  <si>
    <t>BOLU GEREDE İLTERİŞ GSK</t>
  </si>
  <si>
    <t>ESJİM SK DERNEĞİ</t>
  </si>
  <si>
    <t>BOLU GEREDE SK</t>
  </si>
  <si>
    <t>KEMER YAT VE YELKEN    SK</t>
  </si>
  <si>
    <t>HATAY ROK STARANÇ KULÜBÜ</t>
  </si>
  <si>
    <t>BOLU BELEDİYE SK</t>
  </si>
  <si>
    <t>ALAÇAM GSK</t>
  </si>
  <si>
    <t>İKİYÜZEVLER İ.Ö.O.GSK</t>
  </si>
  <si>
    <t>GÜMÜŞHANE GSK</t>
  </si>
  <si>
    <t>BAYANLAR PUAN DURUMU</t>
  </si>
  <si>
    <t>SIRA</t>
  </si>
  <si>
    <t>TAKIMLAR</t>
  </si>
  <si>
    <t>PUANI</t>
  </si>
  <si>
    <t>ERKEKLER PUAN DURUMU</t>
  </si>
  <si>
    <t>KONYA AKADEMİ İHTİSAS SK</t>
  </si>
  <si>
    <t>MUĞLA GENÇLİK SPOR</t>
  </si>
  <si>
    <t>BOLU AŞAĞI SOKU SK</t>
  </si>
  <si>
    <t>BOLU ABANT İZZET BAYSAL ÜNİVERSİTESİ SK</t>
  </si>
  <si>
    <t xml:space="preserve">MUĞLA SABRİ ACARSOY İ.Ö.O. SK </t>
  </si>
  <si>
    <t>KOCAELİ BAĞDAT SK</t>
  </si>
  <si>
    <t>BALIKESİR GSK</t>
  </si>
  <si>
    <t>MUĞLA 75.YIL İ.Ö.O. GSK</t>
  </si>
  <si>
    <t>PURSAKLAR BELEDİYE SK</t>
  </si>
  <si>
    <t>ANK. GENÇLERBİRLİĞİ SK</t>
  </si>
  <si>
    <t>SAMSUN YAŞAM SPOR</t>
  </si>
  <si>
    <t>KIRIKKALE GENÇLİK VE İL SK DERNEĞİ</t>
  </si>
  <si>
    <t>BURSA ANADOLU KIZ LİSESİ GSK</t>
  </si>
  <si>
    <t>BURSA NİLÜFER BELEDİYE SK</t>
  </si>
  <si>
    <t>SAMSUN GÖÇKÜN 75 YIL YİBO  GSK DERNEĞİ</t>
  </si>
  <si>
    <t>SAMSUN ALAÇAM SK</t>
  </si>
  <si>
    <t>SAMSUN KEYDER SK</t>
  </si>
  <si>
    <t>BALIKESİR GENÇLİK MERKEZİ KÜLTÜR SPOR KLBÜ DRNEĞİ</t>
  </si>
  <si>
    <t>İZMİR BOCCE SK DERNEĞİ</t>
  </si>
  <si>
    <t>DENİZLİ İDMAN YURDU SK</t>
  </si>
  <si>
    <t>ESKİŞEHİR ESJİM SK DERNEĞİ</t>
  </si>
  <si>
    <t>BURSA ÇEKİRGE SPOR</t>
  </si>
  <si>
    <t xml:space="preserve">RİZE GENÇLİK VE SPOR KULÜBÜ </t>
  </si>
  <si>
    <t>İST ELİT SK DERNEĞİ</t>
  </si>
  <si>
    <t>SAMSUN İKİYÜZEVLER İ.Ö.O.GSK</t>
  </si>
  <si>
    <t>ERKEKLER PETANK SIRALAMA</t>
  </si>
  <si>
    <t>HEDEF
1-1</t>
  </si>
  <si>
    <t>HEDEF
1-2</t>
  </si>
  <si>
    <t>HEDEF
2-1</t>
  </si>
  <si>
    <t>HEDEF
2-2</t>
  </si>
  <si>
    <t>HEDEF
3-1</t>
  </si>
  <si>
    <t>HEDEF
3-2</t>
  </si>
  <si>
    <t>HEDEF
4-1</t>
  </si>
  <si>
    <t>HEDEF
4-2</t>
  </si>
  <si>
    <t>HEDEF
5-1</t>
  </si>
  <si>
    <t>HEDEF
5-2</t>
  </si>
  <si>
    <t>TOPLAM
1</t>
  </si>
  <si>
    <t>TOPLAM
2</t>
  </si>
  <si>
    <t>TOPLAM PUAN</t>
  </si>
  <si>
    <t>EN YÜKSEK</t>
  </si>
  <si>
    <t>SIRA NO</t>
  </si>
  <si>
    <t>ATIŞ
SAYISI1</t>
  </si>
  <si>
    <t>VURUŞ
SAYISI 1</t>
  </si>
  <si>
    <t>ATIŞ
SAYISI 2</t>
  </si>
  <si>
    <t>VURUŞ
SAYISI 2</t>
  </si>
  <si>
    <t>EN 
YÜKSEK</t>
  </si>
  <si>
    <t>TOPLAM 
ATIŞ</t>
  </si>
  <si>
    <t>TOPLAM 
VURUŞ</t>
  </si>
  <si>
    <t>BAYANLAR VOL0 PUANI</t>
  </si>
  <si>
    <t>PUAN</t>
  </si>
  <si>
    <t>PURSAKLAR BELEDİYE</t>
  </si>
  <si>
    <t>KIRIKKALE GSİM</t>
  </si>
  <si>
    <t>BOLU GENÇLİK MERKEZİ</t>
  </si>
  <si>
    <t>ALAÇAMSPOR</t>
  </si>
  <si>
    <t>İSTANBUL BOCCE</t>
  </si>
  <si>
    <t>RİZE GSİM</t>
  </si>
  <si>
    <t>KONYA AKADEMİ İHTİSAS</t>
  </si>
  <si>
    <t>KOCAELİ ÜNİVERSİTESİ</t>
  </si>
  <si>
    <t>MUĞLA 75.YIL İ.Ö</t>
  </si>
  <si>
    <t>ANKARA GENÇLERBİRLİĞİ</t>
  </si>
  <si>
    <t>GÜMÜŞHANE GSİM</t>
  </si>
  <si>
    <t>ESKİŞEHİR ESSPOR</t>
  </si>
  <si>
    <t>BALIKESİR GM KÜLTÜRSPOR</t>
  </si>
  <si>
    <t>BURSA ÇEKİRGE</t>
  </si>
  <si>
    <t>sıra</t>
  </si>
  <si>
    <t>İSTANBUL ELİT</t>
  </si>
  <si>
    <t>GEREDE İLTERİŞ SPOR</t>
  </si>
  <si>
    <t>ANTALYA YAT YELKEN</t>
  </si>
  <si>
    <t>GÜMÜŞHANE ŞİRAN KARACASPOR</t>
  </si>
  <si>
    <t>ALAÇAM GENÇLİK</t>
  </si>
  <si>
    <t>MUĞLA GSİM</t>
  </si>
  <si>
    <t>ANTAKYA ROC SATRANÇ</t>
  </si>
  <si>
    <t>BOLU BELEDİYE</t>
  </si>
  <si>
    <t>BOLU GEREDE</t>
  </si>
  <si>
    <t>RİZE RANİHLİ</t>
  </si>
  <si>
    <t>ESKİŞEHİR ESJİM</t>
  </si>
  <si>
    <t>ANKARA SİTAL</t>
  </si>
  <si>
    <t>BAYANLAR 2. LİG ESKİŞEHİR 
2009 PUANLARI</t>
  </si>
  <si>
    <t>ERKEKLER 2. LİG 2009  
ESKİŞEHİR PUANLARI</t>
  </si>
  <si>
    <t>SSIRA</t>
  </si>
  <si>
    <t>SAYI</t>
  </si>
  <si>
    <t>İZBOCS</t>
  </si>
  <si>
    <t>BLGMRZ</t>
  </si>
  <si>
    <t>PRSBSK</t>
  </si>
  <si>
    <t>KIGSİM</t>
  </si>
  <si>
    <t>ALÇMSK</t>
  </si>
  <si>
    <t>PURSAKLAR BELEDİYESPOR</t>
  </si>
  <si>
    <t xml:space="preserve"> SAMSUN ALAÇAMSPOR</t>
  </si>
  <si>
    <t>İSTBOC</t>
  </si>
  <si>
    <t>KLÜSKD</t>
  </si>
  <si>
    <t>KONAİS</t>
  </si>
  <si>
    <t>M75GSK</t>
  </si>
  <si>
    <t>RİZGSİM</t>
  </si>
  <si>
    <t>GENÇSK</t>
  </si>
  <si>
    <t>BGMKSD</t>
  </si>
  <si>
    <t>GÜMGSK</t>
  </si>
  <si>
    <t>ESKİES</t>
  </si>
  <si>
    <t>BRSÇKRG</t>
  </si>
  <si>
    <t>BALIKESİR G M KÜLTÜR SPOR</t>
  </si>
  <si>
    <t xml:space="preserve">ERKEKLER RAFFA MÜSABAKA FİKSTÜRÜ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</si>
</sst>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Arial Tu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wrapText="1"/>
    </xf>
    <xf numFmtId="0" fontId="0" fillId="33" borderId="11" xfId="0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/>
      <protection hidden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 applyProtection="1">
      <alignment horizontal="center"/>
      <protection hidden="1"/>
    </xf>
    <xf numFmtId="0" fontId="0" fillId="10" borderId="10" xfId="0" applyFill="1" applyBorder="1" applyAlignment="1" applyProtection="1">
      <alignment horizontal="center"/>
      <protection hidden="1"/>
    </xf>
    <xf numFmtId="0" fontId="5" fillId="36" borderId="10" xfId="0" applyFont="1" applyFill="1" applyBorder="1" applyAlignment="1" applyProtection="1">
      <alignment horizontal="center"/>
      <protection hidden="1"/>
    </xf>
    <xf numFmtId="0" fontId="0" fillId="37" borderId="10" xfId="0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35" borderId="11" xfId="0" applyFill="1" applyBorder="1" applyAlignment="1" applyProtection="1">
      <alignment horizontal="center"/>
      <protection hidden="1"/>
    </xf>
    <xf numFmtId="0" fontId="0" fillId="10" borderId="11" xfId="0" applyFill="1" applyBorder="1" applyAlignment="1" applyProtection="1">
      <alignment horizontal="center"/>
      <protection hidden="1"/>
    </xf>
    <xf numFmtId="0" fontId="5" fillId="36" borderId="11" xfId="0" applyFont="1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 horizontal="center"/>
      <protection hidden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41" fillId="0" borderId="0" xfId="0" applyFont="1" applyAlignment="1">
      <alignment/>
    </xf>
    <xf numFmtId="0" fontId="7" fillId="40" borderId="0" xfId="0" applyFont="1" applyFill="1" applyAlignment="1" applyProtection="1">
      <alignment/>
      <protection hidden="1"/>
    </xf>
    <xf numFmtId="0" fontId="7" fillId="40" borderId="0" xfId="0" applyFont="1" applyFill="1" applyAlignment="1" applyProtection="1">
      <alignment wrapText="1"/>
      <protection hidden="1"/>
    </xf>
    <xf numFmtId="0" fontId="8" fillId="41" borderId="10" xfId="0" applyFont="1" applyFill="1" applyBorder="1" applyAlignment="1" applyProtection="1">
      <alignment horizontal="center" vertical="center" textRotation="45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/>
    </xf>
    <xf numFmtId="0" fontId="10" fillId="42" borderId="10" xfId="0" applyNumberFormat="1" applyFont="1" applyFill="1" applyBorder="1" applyAlignment="1" applyProtection="1">
      <alignment horizontal="center"/>
      <protection hidden="1"/>
    </xf>
    <xf numFmtId="1" fontId="10" fillId="42" borderId="10" xfId="0" applyNumberFormat="1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>
      <alignment/>
    </xf>
    <xf numFmtId="0" fontId="7" fillId="43" borderId="10" xfId="0" applyFont="1" applyFill="1" applyBorder="1" applyAlignment="1" applyProtection="1">
      <alignment horizontal="center" vertical="center"/>
      <protection hidden="1"/>
    </xf>
    <xf numFmtId="49" fontId="10" fillId="40" borderId="0" xfId="0" applyNumberFormat="1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left" vertical="center" wrapText="1"/>
      <protection hidden="1"/>
    </xf>
    <xf numFmtId="0" fontId="0" fillId="44" borderId="13" xfId="0" applyFill="1" applyBorder="1" applyAlignment="1" applyProtection="1">
      <alignment/>
      <protection hidden="1"/>
    </xf>
    <xf numFmtId="0" fontId="0" fillId="44" borderId="0" xfId="0" applyFill="1" applyBorder="1" applyAlignment="1" applyProtection="1">
      <alignment/>
      <protection hidden="1"/>
    </xf>
    <xf numFmtId="0" fontId="0" fillId="45" borderId="0" xfId="0" applyFill="1" applyAlignment="1" applyProtection="1">
      <alignment/>
      <protection hidden="1"/>
    </xf>
    <xf numFmtId="0" fontId="2" fillId="33" borderId="11" xfId="0" applyFont="1" applyFill="1" applyBorder="1" applyAlignment="1">
      <alignment/>
    </xf>
    <xf numFmtId="0" fontId="0" fillId="46" borderId="0" xfId="0" applyFill="1" applyAlignment="1" applyProtection="1">
      <alignment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47" borderId="10" xfId="0" applyFont="1" applyFill="1" applyBorder="1" applyAlignment="1" applyProtection="1">
      <alignment horizontal="center" vertical="center" wrapText="1"/>
      <protection hidden="1"/>
    </xf>
    <xf numFmtId="0" fontId="3" fillId="47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47" borderId="11" xfId="0" applyFont="1" applyFill="1" applyBorder="1" applyAlignment="1" applyProtection="1">
      <alignment horizontal="center" vertical="center" wrapText="1"/>
      <protection hidden="1"/>
    </xf>
    <xf numFmtId="0" fontId="5" fillId="47" borderId="16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5" fillId="37" borderId="10" xfId="0" applyFont="1" applyFill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/>
    </xf>
    <xf numFmtId="0" fontId="3" fillId="47" borderId="10" xfId="0" applyNumberFormat="1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4" fillId="10" borderId="10" xfId="0" applyFont="1" applyFill="1" applyBorder="1" applyAlignment="1" applyProtection="1">
      <alignment horizontal="center" vertical="center" wrapText="1"/>
      <protection hidden="1"/>
    </xf>
    <xf numFmtId="0" fontId="5" fillId="3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0" fontId="8" fillId="47" borderId="12" xfId="0" applyFont="1" applyFill="1" applyBorder="1" applyAlignment="1" applyProtection="1">
      <alignment horizontal="center" vertical="center" wrapText="1"/>
      <protection hidden="1"/>
    </xf>
    <xf numFmtId="0" fontId="8" fillId="47" borderId="17" xfId="0" applyFont="1" applyFill="1" applyBorder="1" applyAlignment="1" applyProtection="1">
      <alignment horizontal="center" vertical="center" wrapText="1"/>
      <protection hidden="1"/>
    </xf>
    <xf numFmtId="0" fontId="8" fillId="47" borderId="18" xfId="0" applyFont="1" applyFill="1" applyBorder="1" applyAlignment="1" applyProtection="1">
      <alignment horizontal="center" vertical="center" wrapText="1"/>
      <protection hidden="1"/>
    </xf>
    <xf numFmtId="0" fontId="8" fillId="34" borderId="10" xfId="0" applyFont="1" applyFill="1" applyBorder="1" applyAlignment="1" applyProtection="1">
      <alignment horizontal="center" vertical="center" textRotation="45"/>
      <protection hidden="1"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0" fontId="9" fillId="47" borderId="12" xfId="0" applyFont="1" applyFill="1" applyBorder="1" applyAlignment="1" applyProtection="1">
      <alignment horizontal="center" wrapText="1"/>
      <protection hidden="1"/>
    </xf>
    <xf numFmtId="0" fontId="9" fillId="47" borderId="17" xfId="0" applyFont="1" applyFill="1" applyBorder="1" applyAlignment="1" applyProtection="1">
      <alignment horizontal="center" wrapText="1"/>
      <protection hidden="1"/>
    </xf>
    <xf numFmtId="0" fontId="9" fillId="47" borderId="18" xfId="0" applyFont="1" applyFill="1" applyBorder="1" applyAlignment="1" applyProtection="1">
      <alignment horizontal="center" wrapText="1"/>
      <protection hidden="1"/>
    </xf>
    <xf numFmtId="0" fontId="37" fillId="48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8" sqref="K17:K18"/>
    </sheetView>
  </sheetViews>
  <sheetFormatPr defaultColWidth="9.140625" defaultRowHeight="15"/>
  <cols>
    <col min="1" max="1" width="5.7109375" style="0" customWidth="1"/>
    <col min="2" max="2" width="31.7109375" style="0" customWidth="1"/>
    <col min="3" max="3" width="6.7109375" style="0" customWidth="1"/>
    <col min="4" max="4" width="5.421875" style="0" customWidth="1"/>
    <col min="5" max="5" width="5.7109375" style="0" customWidth="1"/>
    <col min="6" max="6" width="32.140625" style="0" customWidth="1"/>
    <col min="7" max="7" width="6.7109375" style="0" customWidth="1"/>
  </cols>
  <sheetData>
    <row r="1" spans="2:6" ht="15">
      <c r="B1" s="1" t="s">
        <v>16</v>
      </c>
      <c r="F1" s="1" t="s">
        <v>20</v>
      </c>
    </row>
    <row r="2" spans="1:7" ht="15">
      <c r="A2" s="2" t="s">
        <v>17</v>
      </c>
      <c r="B2" s="3" t="s">
        <v>18</v>
      </c>
      <c r="C2" s="2" t="s">
        <v>19</v>
      </c>
      <c r="E2" s="2" t="s">
        <v>17</v>
      </c>
      <c r="F2" s="4" t="s">
        <v>18</v>
      </c>
      <c r="G2" s="2" t="s">
        <v>19</v>
      </c>
    </row>
    <row r="3" spans="1:7" ht="15">
      <c r="A3" s="2">
        <v>1</v>
      </c>
      <c r="B3" s="2" t="s">
        <v>13</v>
      </c>
      <c r="C3" s="4">
        <v>58</v>
      </c>
      <c r="E3" s="2">
        <v>1</v>
      </c>
      <c r="F3" s="2" t="s">
        <v>5</v>
      </c>
      <c r="G3" s="4">
        <v>94</v>
      </c>
    </row>
    <row r="4" spans="1:7" ht="15">
      <c r="A4" s="2">
        <v>2</v>
      </c>
      <c r="B4" s="2" t="s">
        <v>5</v>
      </c>
      <c r="C4" s="4">
        <v>53</v>
      </c>
      <c r="E4" s="2">
        <v>2</v>
      </c>
      <c r="F4" s="2" t="s">
        <v>42</v>
      </c>
      <c r="G4" s="4">
        <v>87</v>
      </c>
    </row>
    <row r="5" spans="1:7" ht="15">
      <c r="A5" s="2">
        <v>3</v>
      </c>
      <c r="B5" s="2" t="s">
        <v>3</v>
      </c>
      <c r="C5" s="4">
        <v>51</v>
      </c>
      <c r="E5" s="2">
        <v>3</v>
      </c>
      <c r="F5" s="2" t="s">
        <v>32</v>
      </c>
      <c r="G5" s="4">
        <v>84</v>
      </c>
    </row>
    <row r="6" spans="1:7" ht="15">
      <c r="A6" s="2">
        <v>4</v>
      </c>
      <c r="B6" s="2" t="s">
        <v>12</v>
      </c>
      <c r="C6" s="4">
        <v>45</v>
      </c>
      <c r="E6" s="2">
        <v>4</v>
      </c>
      <c r="F6" s="2" t="s">
        <v>38</v>
      </c>
      <c r="G6" s="4">
        <v>82</v>
      </c>
    </row>
    <row r="7" spans="1:7" ht="15">
      <c r="A7" s="2">
        <v>5</v>
      </c>
      <c r="B7" s="2" t="s">
        <v>15</v>
      </c>
      <c r="C7" s="4">
        <v>42</v>
      </c>
      <c r="E7" s="2">
        <v>5</v>
      </c>
      <c r="F7" s="2" t="s">
        <v>15</v>
      </c>
      <c r="G7" s="4">
        <v>81</v>
      </c>
    </row>
    <row r="8" spans="1:7" ht="15">
      <c r="A8" s="2">
        <v>6</v>
      </c>
      <c r="B8" s="2" t="s">
        <v>10</v>
      </c>
      <c r="C8" s="4">
        <v>38</v>
      </c>
      <c r="E8" s="2">
        <v>6</v>
      </c>
      <c r="F8" s="2" t="s">
        <v>30</v>
      </c>
      <c r="G8" s="4">
        <v>78</v>
      </c>
    </row>
    <row r="9" spans="1:7" ht="15">
      <c r="A9" s="2">
        <v>7</v>
      </c>
      <c r="B9" s="2" t="s">
        <v>6</v>
      </c>
      <c r="C9" s="4">
        <v>36</v>
      </c>
      <c r="E9" s="2">
        <v>7</v>
      </c>
      <c r="F9" s="2" t="s">
        <v>36</v>
      </c>
      <c r="G9" s="4">
        <v>63</v>
      </c>
    </row>
    <row r="10" spans="1:7" ht="15">
      <c r="A10" s="2">
        <v>8</v>
      </c>
      <c r="B10" s="2" t="s">
        <v>8</v>
      </c>
      <c r="C10" s="4">
        <v>34</v>
      </c>
      <c r="E10" s="2">
        <v>8</v>
      </c>
      <c r="F10" s="2" t="s">
        <v>43</v>
      </c>
      <c r="G10" s="4">
        <v>59</v>
      </c>
    </row>
    <row r="11" spans="1:9" ht="15">
      <c r="A11" s="2">
        <v>9</v>
      </c>
      <c r="B11" s="2" t="s">
        <v>0</v>
      </c>
      <c r="C11" s="4">
        <v>26</v>
      </c>
      <c r="E11" s="2">
        <v>9</v>
      </c>
      <c r="F11" s="2" t="s">
        <v>39</v>
      </c>
      <c r="G11" s="4">
        <v>59</v>
      </c>
      <c r="I11" s="22"/>
    </row>
    <row r="12" spans="1:7" ht="15">
      <c r="A12" s="2">
        <v>10</v>
      </c>
      <c r="B12" s="2" t="s">
        <v>1</v>
      </c>
      <c r="C12" s="4">
        <v>26</v>
      </c>
      <c r="E12" s="2">
        <v>10</v>
      </c>
      <c r="F12" s="2" t="s">
        <v>21</v>
      </c>
      <c r="G12" s="4">
        <v>57</v>
      </c>
    </row>
    <row r="13" spans="1:7" ht="15">
      <c r="A13" s="2">
        <v>11</v>
      </c>
      <c r="B13" s="2" t="s">
        <v>9</v>
      </c>
      <c r="C13" s="4">
        <v>25</v>
      </c>
      <c r="E13" s="2">
        <v>11</v>
      </c>
      <c r="F13" s="2" t="s">
        <v>28</v>
      </c>
      <c r="G13" s="4">
        <v>57</v>
      </c>
    </row>
    <row r="14" spans="1:7" ht="15">
      <c r="A14" s="2">
        <v>12</v>
      </c>
      <c r="B14" s="2" t="s">
        <v>11</v>
      </c>
      <c r="C14" s="4">
        <v>25</v>
      </c>
      <c r="E14" s="2">
        <v>12</v>
      </c>
      <c r="F14" s="2" t="s">
        <v>29</v>
      </c>
      <c r="G14" s="4">
        <v>56</v>
      </c>
    </row>
    <row r="15" spans="1:7" ht="15">
      <c r="A15" s="2">
        <v>13</v>
      </c>
      <c r="B15" s="2" t="s">
        <v>2</v>
      </c>
      <c r="C15" s="4">
        <v>25</v>
      </c>
      <c r="E15" s="2">
        <v>13</v>
      </c>
      <c r="F15" s="2" t="s">
        <v>7</v>
      </c>
      <c r="G15" s="4">
        <v>56</v>
      </c>
    </row>
    <row r="16" spans="1:9" ht="15">
      <c r="A16" s="2">
        <v>14</v>
      </c>
      <c r="B16" s="2" t="s">
        <v>7</v>
      </c>
      <c r="C16" s="4">
        <v>19</v>
      </c>
      <c r="E16" s="2">
        <v>14</v>
      </c>
      <c r="F16" s="2" t="s">
        <v>44</v>
      </c>
      <c r="G16" s="4">
        <v>54</v>
      </c>
      <c r="I16" s="22"/>
    </row>
    <row r="17" spans="1:7" ht="15">
      <c r="A17" s="2">
        <v>15</v>
      </c>
      <c r="B17" s="2" t="s">
        <v>14</v>
      </c>
      <c r="C17" s="4">
        <v>16</v>
      </c>
      <c r="E17" s="2">
        <v>15</v>
      </c>
      <c r="F17" s="2" t="s">
        <v>34</v>
      </c>
      <c r="G17" s="4">
        <v>52</v>
      </c>
    </row>
    <row r="18" spans="1:7" ht="15">
      <c r="A18" s="2">
        <v>16</v>
      </c>
      <c r="B18" s="2" t="s">
        <v>4</v>
      </c>
      <c r="C18" s="4">
        <v>9</v>
      </c>
      <c r="E18" s="2">
        <v>16</v>
      </c>
      <c r="F18" s="2" t="s">
        <v>9</v>
      </c>
      <c r="G18" s="4">
        <v>51</v>
      </c>
    </row>
    <row r="19" spans="5:9" ht="15">
      <c r="E19" s="2">
        <v>17</v>
      </c>
      <c r="F19" s="2" t="s">
        <v>41</v>
      </c>
      <c r="G19" s="4">
        <v>51</v>
      </c>
      <c r="I19" s="22"/>
    </row>
    <row r="20" spans="2:7" ht="15">
      <c r="B20" s="22"/>
      <c r="E20" s="2">
        <v>18</v>
      </c>
      <c r="F20" s="2" t="s">
        <v>12</v>
      </c>
      <c r="G20" s="4">
        <v>49</v>
      </c>
    </row>
    <row r="21" spans="2:7" ht="15">
      <c r="B21" s="22"/>
      <c r="E21" s="2">
        <v>19</v>
      </c>
      <c r="F21" s="2" t="s">
        <v>35</v>
      </c>
      <c r="G21" s="4">
        <v>47</v>
      </c>
    </row>
    <row r="22" spans="2:7" ht="15">
      <c r="B22" s="22"/>
      <c r="E22" s="2">
        <v>20</v>
      </c>
      <c r="F22" s="2" t="s">
        <v>22</v>
      </c>
      <c r="G22" s="4">
        <v>43</v>
      </c>
    </row>
    <row r="23" spans="2:7" ht="15">
      <c r="B23" s="22"/>
      <c r="E23" s="2">
        <v>21</v>
      </c>
      <c r="F23" s="2" t="s">
        <v>33</v>
      </c>
      <c r="G23" s="4">
        <v>42</v>
      </c>
    </row>
    <row r="24" spans="2:9" ht="15">
      <c r="B24" s="22"/>
      <c r="E24" s="2">
        <v>22</v>
      </c>
      <c r="F24" s="2" t="s">
        <v>45</v>
      </c>
      <c r="G24" s="4">
        <v>40</v>
      </c>
      <c r="I24" s="22"/>
    </row>
    <row r="25" spans="5:7" ht="15">
      <c r="E25" s="2">
        <v>23</v>
      </c>
      <c r="F25" s="2" t="s">
        <v>24</v>
      </c>
      <c r="G25" s="4">
        <v>40</v>
      </c>
    </row>
    <row r="26" spans="5:7" ht="15">
      <c r="E26" s="2">
        <v>24</v>
      </c>
      <c r="F26" s="2" t="s">
        <v>26</v>
      </c>
      <c r="G26" s="4">
        <v>34</v>
      </c>
    </row>
    <row r="27" spans="5:7" ht="15">
      <c r="E27" s="2">
        <v>25</v>
      </c>
      <c r="F27" s="2" t="s">
        <v>37</v>
      </c>
      <c r="G27" s="4">
        <v>33</v>
      </c>
    </row>
    <row r="28" spans="5:7" ht="15">
      <c r="E28" s="2">
        <v>26</v>
      </c>
      <c r="F28" s="2" t="s">
        <v>25</v>
      </c>
      <c r="G28" s="4">
        <v>29</v>
      </c>
    </row>
    <row r="29" spans="5:7" ht="15">
      <c r="E29" s="2">
        <v>27</v>
      </c>
      <c r="F29" s="2" t="s">
        <v>27</v>
      </c>
      <c r="G29" s="4">
        <v>26</v>
      </c>
    </row>
    <row r="30" spans="5:7" ht="15">
      <c r="E30" s="2">
        <v>28</v>
      </c>
      <c r="F30" s="2" t="s">
        <v>31</v>
      </c>
      <c r="G30" s="4">
        <v>20</v>
      </c>
    </row>
    <row r="31" spans="5:7" ht="15">
      <c r="E31" s="2">
        <v>29</v>
      </c>
      <c r="F31" s="2" t="s">
        <v>23</v>
      </c>
      <c r="G31" s="4">
        <v>19</v>
      </c>
    </row>
    <row r="32" spans="5:7" ht="15">
      <c r="E32" s="2">
        <v>30</v>
      </c>
      <c r="F32" s="2" t="s">
        <v>11</v>
      </c>
      <c r="G32" s="4">
        <v>14</v>
      </c>
    </row>
    <row r="33" spans="5:7" ht="15">
      <c r="E33" s="2">
        <v>31</v>
      </c>
      <c r="F33" s="2" t="s">
        <v>40</v>
      </c>
      <c r="G33" s="4">
        <v>9</v>
      </c>
    </row>
  </sheetData>
  <sheetProtection password="CAF7" sheet="1" objects="1" scenarios="1"/>
  <printOptions/>
  <pageMargins left="0.35" right="0.31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3">
      <selection activeCell="J3" sqref="J3:J17"/>
    </sheetView>
  </sheetViews>
  <sheetFormatPr defaultColWidth="9.140625" defaultRowHeight="15"/>
  <cols>
    <col min="1" max="1" width="6.28125" style="0" customWidth="1"/>
    <col min="2" max="2" width="39.8515625" style="0" customWidth="1"/>
  </cols>
  <sheetData>
    <row r="1" spans="1:10" ht="15">
      <c r="A1" s="73" t="s">
        <v>100</v>
      </c>
      <c r="B1" s="74" t="s">
        <v>18</v>
      </c>
      <c r="C1" s="75" t="s">
        <v>62</v>
      </c>
      <c r="D1" s="76" t="s">
        <v>63</v>
      </c>
      <c r="E1" s="75" t="s">
        <v>64</v>
      </c>
      <c r="F1" s="76" t="s">
        <v>65</v>
      </c>
      <c r="G1" s="77" t="s">
        <v>66</v>
      </c>
      <c r="H1" s="70" t="s">
        <v>67</v>
      </c>
      <c r="I1" s="71" t="s">
        <v>68</v>
      </c>
      <c r="J1" s="72" t="s">
        <v>70</v>
      </c>
    </row>
    <row r="2" spans="1:10" ht="15">
      <c r="A2" s="73"/>
      <c r="B2" s="74"/>
      <c r="C2" s="75"/>
      <c r="D2" s="76"/>
      <c r="E2" s="75"/>
      <c r="F2" s="76"/>
      <c r="G2" s="77"/>
      <c r="H2" s="70"/>
      <c r="I2" s="71"/>
      <c r="J2" s="72"/>
    </row>
    <row r="3" spans="1:10" ht="15">
      <c r="A3" s="3">
        <v>1</v>
      </c>
      <c r="B3" s="18" t="s">
        <v>86</v>
      </c>
      <c r="C3" s="25">
        <v>39</v>
      </c>
      <c r="D3" s="26">
        <v>18</v>
      </c>
      <c r="E3" s="25">
        <v>39</v>
      </c>
      <c r="F3" s="26">
        <v>17</v>
      </c>
      <c r="G3" s="27">
        <f aca="true" t="shared" si="0" ref="G3:G17">IF(D3&gt;F3,D3,F3)</f>
        <v>18</v>
      </c>
      <c r="H3" s="25">
        <f aca="true" t="shared" si="1" ref="H3:H17">SUM(C3,E3)</f>
        <v>78</v>
      </c>
      <c r="I3" s="28">
        <f aca="true" t="shared" si="2" ref="I3:I17">SUM(D3,F3)</f>
        <v>35</v>
      </c>
      <c r="J3" s="29">
        <v>10</v>
      </c>
    </row>
    <row r="4" spans="1:10" ht="15">
      <c r="A4" s="3">
        <v>2</v>
      </c>
      <c r="B4" s="18" t="s">
        <v>76</v>
      </c>
      <c r="C4" s="25">
        <v>38</v>
      </c>
      <c r="D4" s="26">
        <v>12</v>
      </c>
      <c r="E4" s="25">
        <v>39</v>
      </c>
      <c r="F4" s="26">
        <v>13</v>
      </c>
      <c r="G4" s="27">
        <f t="shared" si="0"/>
        <v>13</v>
      </c>
      <c r="H4" s="25">
        <f t="shared" si="1"/>
        <v>77</v>
      </c>
      <c r="I4" s="28">
        <f t="shared" si="2"/>
        <v>25</v>
      </c>
      <c r="J4" s="29">
        <v>9</v>
      </c>
    </row>
    <row r="5" spans="1:10" ht="15">
      <c r="A5" s="3">
        <v>3</v>
      </c>
      <c r="B5" s="18" t="s">
        <v>87</v>
      </c>
      <c r="C5" s="25">
        <v>30</v>
      </c>
      <c r="D5" s="26">
        <v>2</v>
      </c>
      <c r="E5" s="25">
        <v>34</v>
      </c>
      <c r="F5" s="26">
        <v>4</v>
      </c>
      <c r="G5" s="27">
        <f t="shared" si="0"/>
        <v>4</v>
      </c>
      <c r="H5" s="25">
        <f t="shared" si="1"/>
        <v>64</v>
      </c>
      <c r="I5" s="28">
        <f t="shared" si="2"/>
        <v>6</v>
      </c>
      <c r="J5" s="29">
        <v>2</v>
      </c>
    </row>
    <row r="6" spans="1:10" ht="15">
      <c r="A6" s="3">
        <v>4</v>
      </c>
      <c r="B6" s="18" t="s">
        <v>88</v>
      </c>
      <c r="C6" s="25">
        <v>33</v>
      </c>
      <c r="D6" s="26">
        <v>0</v>
      </c>
      <c r="E6" s="25">
        <v>0</v>
      </c>
      <c r="F6" s="26">
        <v>0</v>
      </c>
      <c r="G6" s="27">
        <f t="shared" si="0"/>
        <v>0</v>
      </c>
      <c r="H6" s="25">
        <f t="shared" si="1"/>
        <v>33</v>
      </c>
      <c r="I6" s="28">
        <f t="shared" si="2"/>
        <v>0</v>
      </c>
      <c r="J6" s="29">
        <v>0</v>
      </c>
    </row>
    <row r="7" spans="1:10" ht="15">
      <c r="A7" s="3">
        <v>5</v>
      </c>
      <c r="B7" s="18" t="s">
        <v>89</v>
      </c>
      <c r="C7" s="25">
        <v>36</v>
      </c>
      <c r="D7" s="26">
        <v>6</v>
      </c>
      <c r="E7" s="25">
        <v>33</v>
      </c>
      <c r="F7" s="26">
        <v>2</v>
      </c>
      <c r="G7" s="27">
        <f t="shared" si="0"/>
        <v>6</v>
      </c>
      <c r="H7" s="25">
        <f t="shared" si="1"/>
        <v>69</v>
      </c>
      <c r="I7" s="28">
        <f t="shared" si="2"/>
        <v>8</v>
      </c>
      <c r="J7" s="29">
        <v>4</v>
      </c>
    </row>
    <row r="8" spans="1:10" ht="15">
      <c r="A8" s="3">
        <v>6</v>
      </c>
      <c r="B8" s="18" t="s">
        <v>90</v>
      </c>
      <c r="C8" s="25">
        <v>38</v>
      </c>
      <c r="D8" s="26">
        <v>22</v>
      </c>
      <c r="E8" s="25">
        <v>39</v>
      </c>
      <c r="F8" s="26">
        <v>24</v>
      </c>
      <c r="G8" s="27">
        <f t="shared" si="0"/>
        <v>24</v>
      </c>
      <c r="H8" s="25">
        <f t="shared" si="1"/>
        <v>77</v>
      </c>
      <c r="I8" s="28">
        <f t="shared" si="2"/>
        <v>46</v>
      </c>
      <c r="J8" s="29">
        <v>13</v>
      </c>
    </row>
    <row r="9" spans="1:10" ht="15">
      <c r="A9" s="3">
        <v>7</v>
      </c>
      <c r="B9" s="18" t="s">
        <v>81</v>
      </c>
      <c r="C9" s="25">
        <v>35</v>
      </c>
      <c r="D9" s="26">
        <v>3</v>
      </c>
      <c r="E9" s="25">
        <v>34</v>
      </c>
      <c r="F9" s="26">
        <v>3</v>
      </c>
      <c r="G9" s="27">
        <f t="shared" si="0"/>
        <v>3</v>
      </c>
      <c r="H9" s="25">
        <f t="shared" si="1"/>
        <v>69</v>
      </c>
      <c r="I9" s="28">
        <f t="shared" si="2"/>
        <v>6</v>
      </c>
      <c r="J9" s="29">
        <v>1</v>
      </c>
    </row>
    <row r="10" spans="1:10" ht="15">
      <c r="A10" s="3">
        <v>8</v>
      </c>
      <c r="B10" s="18" t="s">
        <v>91</v>
      </c>
      <c r="C10" s="25">
        <v>35</v>
      </c>
      <c r="D10" s="26">
        <v>12</v>
      </c>
      <c r="E10" s="25">
        <v>35</v>
      </c>
      <c r="F10" s="26">
        <v>11</v>
      </c>
      <c r="G10" s="27">
        <f t="shared" si="0"/>
        <v>12</v>
      </c>
      <c r="H10" s="25">
        <f t="shared" si="1"/>
        <v>70</v>
      </c>
      <c r="I10" s="28">
        <f t="shared" si="2"/>
        <v>23</v>
      </c>
      <c r="J10" s="29">
        <v>8</v>
      </c>
    </row>
    <row r="11" spans="1:10" ht="15">
      <c r="A11" s="3">
        <v>9</v>
      </c>
      <c r="B11" s="18" t="s">
        <v>78</v>
      </c>
      <c r="C11" s="25">
        <v>37</v>
      </c>
      <c r="D11" s="26">
        <v>9</v>
      </c>
      <c r="E11" s="25">
        <v>36</v>
      </c>
      <c r="F11" s="26">
        <v>12</v>
      </c>
      <c r="G11" s="27">
        <f t="shared" si="0"/>
        <v>12</v>
      </c>
      <c r="H11" s="25">
        <f t="shared" si="1"/>
        <v>73</v>
      </c>
      <c r="I11" s="28">
        <f t="shared" si="2"/>
        <v>21</v>
      </c>
      <c r="J11" s="29">
        <v>7</v>
      </c>
    </row>
    <row r="12" spans="1:10" ht="15">
      <c r="A12" s="3">
        <v>10</v>
      </c>
      <c r="B12" s="18" t="s">
        <v>92</v>
      </c>
      <c r="C12" s="25">
        <v>33</v>
      </c>
      <c r="D12" s="26">
        <v>4</v>
      </c>
      <c r="E12" s="25">
        <v>31</v>
      </c>
      <c r="F12" s="26">
        <v>4</v>
      </c>
      <c r="G12" s="27">
        <f t="shared" si="0"/>
        <v>4</v>
      </c>
      <c r="H12" s="25">
        <f t="shared" si="1"/>
        <v>64</v>
      </c>
      <c r="I12" s="28">
        <f t="shared" si="2"/>
        <v>8</v>
      </c>
      <c r="J12" s="29">
        <v>3</v>
      </c>
    </row>
    <row r="13" spans="1:10" ht="15">
      <c r="A13" s="3">
        <v>11</v>
      </c>
      <c r="B13" s="18" t="s">
        <v>93</v>
      </c>
      <c r="C13" s="25">
        <v>39</v>
      </c>
      <c r="D13" s="26">
        <v>10</v>
      </c>
      <c r="E13" s="25">
        <v>38</v>
      </c>
      <c r="F13" s="26">
        <v>23</v>
      </c>
      <c r="G13" s="27">
        <f t="shared" si="0"/>
        <v>23</v>
      </c>
      <c r="H13" s="25">
        <f t="shared" si="1"/>
        <v>77</v>
      </c>
      <c r="I13" s="28">
        <f t="shared" si="2"/>
        <v>33</v>
      </c>
      <c r="J13" s="29">
        <v>12</v>
      </c>
    </row>
    <row r="14" spans="1:10" ht="15">
      <c r="A14" s="3">
        <v>12</v>
      </c>
      <c r="B14" s="18" t="s">
        <v>94</v>
      </c>
      <c r="C14" s="25">
        <v>34</v>
      </c>
      <c r="D14" s="26">
        <v>10</v>
      </c>
      <c r="E14" s="25">
        <v>33</v>
      </c>
      <c r="F14" s="26">
        <v>8</v>
      </c>
      <c r="G14" s="27">
        <f t="shared" si="0"/>
        <v>10</v>
      </c>
      <c r="H14" s="25">
        <f t="shared" si="1"/>
        <v>67</v>
      </c>
      <c r="I14" s="28">
        <f t="shared" si="2"/>
        <v>18</v>
      </c>
      <c r="J14" s="29">
        <v>5</v>
      </c>
    </row>
    <row r="15" spans="1:10" ht="15">
      <c r="A15" s="3">
        <v>13</v>
      </c>
      <c r="B15" s="18" t="s">
        <v>95</v>
      </c>
      <c r="C15" s="25">
        <v>36</v>
      </c>
      <c r="D15" s="26">
        <v>19</v>
      </c>
      <c r="E15" s="25">
        <v>36</v>
      </c>
      <c r="F15" s="26">
        <v>18</v>
      </c>
      <c r="G15" s="27">
        <f t="shared" si="0"/>
        <v>19</v>
      </c>
      <c r="H15" s="25">
        <f t="shared" si="1"/>
        <v>72</v>
      </c>
      <c r="I15" s="28">
        <f t="shared" si="2"/>
        <v>37</v>
      </c>
      <c r="J15" s="29">
        <v>11</v>
      </c>
    </row>
    <row r="16" spans="1:10" ht="15">
      <c r="A16" s="3">
        <v>14</v>
      </c>
      <c r="B16" s="18" t="s">
        <v>96</v>
      </c>
      <c r="C16" s="25">
        <v>36</v>
      </c>
      <c r="D16" s="26">
        <v>28</v>
      </c>
      <c r="E16" s="25">
        <v>35</v>
      </c>
      <c r="F16" s="26">
        <v>25</v>
      </c>
      <c r="G16" s="27">
        <f t="shared" si="0"/>
        <v>28</v>
      </c>
      <c r="H16" s="25">
        <f t="shared" si="1"/>
        <v>71</v>
      </c>
      <c r="I16" s="28">
        <f t="shared" si="2"/>
        <v>53</v>
      </c>
      <c r="J16" s="29">
        <v>14</v>
      </c>
    </row>
    <row r="17" spans="1:10" ht="15">
      <c r="A17" s="3">
        <v>15</v>
      </c>
      <c r="B17" s="18" t="s">
        <v>97</v>
      </c>
      <c r="C17" s="25">
        <v>37</v>
      </c>
      <c r="D17" s="26">
        <v>11</v>
      </c>
      <c r="E17" s="25">
        <v>37</v>
      </c>
      <c r="F17" s="26">
        <v>9</v>
      </c>
      <c r="G17" s="27">
        <f t="shared" si="0"/>
        <v>11</v>
      </c>
      <c r="H17" s="25">
        <f t="shared" si="1"/>
        <v>74</v>
      </c>
      <c r="I17" s="28">
        <f t="shared" si="2"/>
        <v>20</v>
      </c>
      <c r="J17" s="29">
        <v>6</v>
      </c>
    </row>
    <row r="18" spans="2:10" ht="15">
      <c r="B18" s="30"/>
      <c r="C18" s="31"/>
      <c r="D18" s="32"/>
      <c r="E18" s="31"/>
      <c r="F18" s="32"/>
      <c r="G18" s="33">
        <f>IF(D18&gt;F18,D18,F18)</f>
        <v>0</v>
      </c>
      <c r="H18" s="31">
        <f>SUM(C18,E18)</f>
        <v>0</v>
      </c>
      <c r="I18" s="34">
        <f>SUM(D18,F18)</f>
        <v>0</v>
      </c>
      <c r="J18" s="29"/>
    </row>
  </sheetData>
  <sheetProtection/>
  <mergeCells count="10">
    <mergeCell ref="H1:H2"/>
    <mergeCell ref="I1:I2"/>
    <mergeCell ref="J1:J2"/>
    <mergeCell ref="A1:A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L30" sqref="L30"/>
    </sheetView>
  </sheetViews>
  <sheetFormatPr defaultColWidth="9.140625" defaultRowHeight="15"/>
  <sheetData>
    <row r="1" spans="1:7" ht="15">
      <c r="A1" s="42"/>
      <c r="B1" s="82" t="s">
        <v>101</v>
      </c>
      <c r="C1" s="83" t="s">
        <v>120</v>
      </c>
      <c r="D1" s="83"/>
      <c r="E1" s="83"/>
      <c r="F1" s="83"/>
      <c r="G1" s="82" t="s">
        <v>101</v>
      </c>
    </row>
    <row r="2" spans="1:7" ht="15">
      <c r="A2" s="43"/>
      <c r="B2" s="82"/>
      <c r="C2" s="83"/>
      <c r="D2" s="83"/>
      <c r="E2" s="83"/>
      <c r="F2" s="83"/>
      <c r="G2" s="82"/>
    </row>
    <row r="3" spans="1:7" ht="15">
      <c r="A3" s="43"/>
      <c r="B3" s="44"/>
      <c r="C3" s="84" t="s">
        <v>39</v>
      </c>
      <c r="D3" s="85"/>
      <c r="E3" s="85"/>
      <c r="F3" s="86"/>
      <c r="G3" s="44"/>
    </row>
    <row r="4" spans="1:7" ht="15">
      <c r="A4" s="42"/>
      <c r="B4" s="45">
        <v>12</v>
      </c>
      <c r="C4" s="46" t="s">
        <v>102</v>
      </c>
      <c r="D4" s="47">
        <v>4</v>
      </c>
      <c r="E4" s="48">
        <v>0</v>
      </c>
      <c r="F4" s="49" t="s">
        <v>103</v>
      </c>
      <c r="G4" s="45">
        <v>5</v>
      </c>
    </row>
    <row r="5" spans="1:7" ht="15">
      <c r="A5" s="42"/>
      <c r="B5" s="45">
        <v>12</v>
      </c>
      <c r="C5" s="46" t="s">
        <v>102</v>
      </c>
      <c r="D5" s="47">
        <v>4</v>
      </c>
      <c r="E5" s="48">
        <v>0</v>
      </c>
      <c r="F5" s="46" t="s">
        <v>104</v>
      </c>
      <c r="G5" s="45">
        <v>6</v>
      </c>
    </row>
    <row r="6" spans="1:7" ht="15">
      <c r="A6" s="42"/>
      <c r="B6" s="45">
        <v>12</v>
      </c>
      <c r="C6" s="46" t="s">
        <v>102</v>
      </c>
      <c r="D6" s="47">
        <v>4</v>
      </c>
      <c r="E6" s="48">
        <v>0</v>
      </c>
      <c r="F6" s="49" t="s">
        <v>105</v>
      </c>
      <c r="G6" s="45">
        <v>7</v>
      </c>
    </row>
    <row r="7" spans="1:7" ht="15">
      <c r="A7" s="42"/>
      <c r="B7" s="45">
        <v>12</v>
      </c>
      <c r="C7" s="46" t="s">
        <v>102</v>
      </c>
      <c r="D7" s="47">
        <v>4</v>
      </c>
      <c r="E7" s="48">
        <v>0</v>
      </c>
      <c r="F7" s="46" t="s">
        <v>106</v>
      </c>
      <c r="G7" s="45">
        <v>1</v>
      </c>
    </row>
    <row r="8" spans="1:7" ht="15">
      <c r="A8" s="42"/>
      <c r="B8" s="50"/>
      <c r="C8" s="79" t="s">
        <v>107</v>
      </c>
      <c r="D8" s="80"/>
      <c r="E8" s="80"/>
      <c r="F8" s="81"/>
      <c r="G8" s="50"/>
    </row>
    <row r="9" spans="1:7" ht="15">
      <c r="A9" s="51"/>
      <c r="B9" s="45">
        <v>9</v>
      </c>
      <c r="C9" s="46" t="s">
        <v>104</v>
      </c>
      <c r="D9" s="47">
        <v>0</v>
      </c>
      <c r="E9" s="48">
        <v>4</v>
      </c>
      <c r="F9" s="49" t="s">
        <v>105</v>
      </c>
      <c r="G9" s="45">
        <v>12</v>
      </c>
    </row>
    <row r="10" spans="1:7" ht="15">
      <c r="A10" s="51"/>
      <c r="B10" s="45">
        <v>6</v>
      </c>
      <c r="C10" s="46" t="s">
        <v>104</v>
      </c>
      <c r="D10" s="47">
        <v>0</v>
      </c>
      <c r="E10" s="48">
        <v>4</v>
      </c>
      <c r="F10" s="46" t="s">
        <v>102</v>
      </c>
      <c r="G10" s="45">
        <v>12</v>
      </c>
    </row>
    <row r="11" spans="1:7" ht="15">
      <c r="A11" s="51"/>
      <c r="B11" s="45">
        <v>9</v>
      </c>
      <c r="C11" s="46" t="s">
        <v>104</v>
      </c>
      <c r="D11" s="47">
        <v>0</v>
      </c>
      <c r="E11" s="48">
        <v>4</v>
      </c>
      <c r="F11" s="49" t="s">
        <v>103</v>
      </c>
      <c r="G11" s="45">
        <v>12</v>
      </c>
    </row>
    <row r="12" spans="1:7" ht="15">
      <c r="A12" s="51"/>
      <c r="B12" s="45">
        <v>12</v>
      </c>
      <c r="C12" s="46" t="s">
        <v>104</v>
      </c>
      <c r="D12" s="47">
        <v>4</v>
      </c>
      <c r="E12" s="48">
        <v>0</v>
      </c>
      <c r="F12" s="46" t="s">
        <v>106</v>
      </c>
      <c r="G12" s="45">
        <v>2</v>
      </c>
    </row>
    <row r="13" spans="1:7" ht="15">
      <c r="A13" s="51"/>
      <c r="B13" s="50"/>
      <c r="C13" s="79" t="s">
        <v>72</v>
      </c>
      <c r="D13" s="80"/>
      <c r="E13" s="80"/>
      <c r="F13" s="81"/>
      <c r="G13" s="50"/>
    </row>
    <row r="14" spans="1:7" ht="15">
      <c r="A14" s="51"/>
      <c r="B14" s="45">
        <v>12</v>
      </c>
      <c r="C14" s="49" t="s">
        <v>105</v>
      </c>
      <c r="D14" s="47">
        <v>4</v>
      </c>
      <c r="E14" s="48">
        <v>0</v>
      </c>
      <c r="F14" s="46" t="s">
        <v>104</v>
      </c>
      <c r="G14" s="45">
        <v>9</v>
      </c>
    </row>
    <row r="15" spans="1:7" ht="15">
      <c r="A15" s="42"/>
      <c r="B15" s="45">
        <v>12</v>
      </c>
      <c r="C15" s="52" t="s">
        <v>105</v>
      </c>
      <c r="D15" s="47">
        <v>4</v>
      </c>
      <c r="E15" s="48">
        <v>0</v>
      </c>
      <c r="F15" s="46" t="s">
        <v>106</v>
      </c>
      <c r="G15" s="45">
        <v>7</v>
      </c>
    </row>
    <row r="16" spans="1:7" ht="15">
      <c r="A16" s="42"/>
      <c r="B16" s="45">
        <v>7</v>
      </c>
      <c r="C16" s="49" t="s">
        <v>105</v>
      </c>
      <c r="D16" s="47">
        <v>0</v>
      </c>
      <c r="E16" s="48">
        <v>4</v>
      </c>
      <c r="F16" s="46" t="s">
        <v>102</v>
      </c>
      <c r="G16" s="45">
        <v>12</v>
      </c>
    </row>
    <row r="17" spans="1:7" ht="15">
      <c r="A17" s="42"/>
      <c r="B17" s="45">
        <v>12</v>
      </c>
      <c r="C17" s="49" t="s">
        <v>105</v>
      </c>
      <c r="D17" s="47">
        <v>4</v>
      </c>
      <c r="E17" s="48">
        <v>0</v>
      </c>
      <c r="F17" s="49" t="s">
        <v>103</v>
      </c>
      <c r="G17" s="45">
        <v>3</v>
      </c>
    </row>
    <row r="18" spans="1:7" ht="15">
      <c r="A18" s="42"/>
      <c r="B18" s="50"/>
      <c r="C18" s="79" t="s">
        <v>73</v>
      </c>
      <c r="D18" s="80"/>
      <c r="E18" s="80"/>
      <c r="F18" s="81"/>
      <c r="G18" s="50"/>
    </row>
    <row r="19" spans="1:7" ht="15">
      <c r="A19" s="42"/>
      <c r="B19" s="45">
        <v>5</v>
      </c>
      <c r="C19" s="49" t="s">
        <v>103</v>
      </c>
      <c r="D19" s="47">
        <v>0</v>
      </c>
      <c r="E19" s="48">
        <v>4</v>
      </c>
      <c r="F19" s="46" t="s">
        <v>102</v>
      </c>
      <c r="G19" s="45">
        <v>12</v>
      </c>
    </row>
    <row r="20" spans="1:7" ht="15">
      <c r="A20" s="42"/>
      <c r="B20" s="45">
        <v>12</v>
      </c>
      <c r="C20" s="49" t="s">
        <v>103</v>
      </c>
      <c r="D20" s="47">
        <v>4</v>
      </c>
      <c r="E20" s="48">
        <v>0</v>
      </c>
      <c r="F20" s="46" t="s">
        <v>104</v>
      </c>
      <c r="G20" s="45">
        <v>9</v>
      </c>
    </row>
    <row r="21" spans="1:7" ht="15">
      <c r="A21" s="42"/>
      <c r="B21" s="45">
        <v>12</v>
      </c>
      <c r="C21" s="49" t="s">
        <v>103</v>
      </c>
      <c r="D21" s="47">
        <v>4</v>
      </c>
      <c r="E21" s="48">
        <v>0</v>
      </c>
      <c r="F21" s="46" t="s">
        <v>106</v>
      </c>
      <c r="G21" s="45">
        <v>2</v>
      </c>
    </row>
    <row r="22" spans="1:7" ht="15">
      <c r="A22" s="42"/>
      <c r="B22" s="45">
        <v>3</v>
      </c>
      <c r="C22" s="49" t="s">
        <v>103</v>
      </c>
      <c r="D22" s="47">
        <v>0</v>
      </c>
      <c r="E22" s="48">
        <v>4</v>
      </c>
      <c r="F22" s="49" t="s">
        <v>105</v>
      </c>
      <c r="G22" s="45">
        <v>12</v>
      </c>
    </row>
    <row r="23" spans="1:7" ht="15">
      <c r="A23" s="42"/>
      <c r="B23" s="50"/>
      <c r="C23" s="79" t="s">
        <v>108</v>
      </c>
      <c r="D23" s="80"/>
      <c r="E23" s="80"/>
      <c r="F23" s="81"/>
      <c r="G23" s="50"/>
    </row>
    <row r="24" spans="1:7" ht="15">
      <c r="A24" s="42"/>
      <c r="B24" s="45">
        <v>7</v>
      </c>
      <c r="C24" s="46" t="s">
        <v>106</v>
      </c>
      <c r="D24" s="47">
        <v>0</v>
      </c>
      <c r="E24" s="48">
        <v>4</v>
      </c>
      <c r="F24" s="49" t="s">
        <v>105</v>
      </c>
      <c r="G24" s="45">
        <v>12</v>
      </c>
    </row>
    <row r="25" spans="1:7" ht="15">
      <c r="A25" s="42"/>
      <c r="B25" s="45">
        <v>1</v>
      </c>
      <c r="C25" s="46" t="s">
        <v>106</v>
      </c>
      <c r="D25" s="47">
        <v>0</v>
      </c>
      <c r="E25" s="48">
        <v>4</v>
      </c>
      <c r="F25" s="46" t="s">
        <v>102</v>
      </c>
      <c r="G25" s="45">
        <v>12</v>
      </c>
    </row>
    <row r="26" spans="1:7" ht="15">
      <c r="A26" s="42"/>
      <c r="B26" s="45">
        <v>2</v>
      </c>
      <c r="C26" s="46" t="s">
        <v>106</v>
      </c>
      <c r="D26" s="47">
        <v>0</v>
      </c>
      <c r="E26" s="48">
        <v>4</v>
      </c>
      <c r="F26" s="49" t="s">
        <v>103</v>
      </c>
      <c r="G26" s="45">
        <v>12</v>
      </c>
    </row>
    <row r="27" spans="1:7" ht="15">
      <c r="A27" s="42"/>
      <c r="B27" s="45">
        <v>2</v>
      </c>
      <c r="C27" s="46" t="s">
        <v>106</v>
      </c>
      <c r="D27" s="47">
        <v>0</v>
      </c>
      <c r="E27" s="48">
        <v>4</v>
      </c>
      <c r="F27" s="46" t="s">
        <v>104</v>
      </c>
      <c r="G27" s="45">
        <v>12</v>
      </c>
    </row>
    <row r="28" spans="1:7" ht="15">
      <c r="A28" s="42"/>
      <c r="B28" s="50"/>
      <c r="C28" s="79" t="s">
        <v>75</v>
      </c>
      <c r="D28" s="80"/>
      <c r="E28" s="80"/>
      <c r="F28" s="81"/>
      <c r="G28" s="50"/>
    </row>
    <row r="29" spans="1:7" ht="15">
      <c r="A29" s="42"/>
      <c r="B29" s="45">
        <v>10</v>
      </c>
      <c r="C29" s="49" t="s">
        <v>109</v>
      </c>
      <c r="D29" s="47">
        <v>0</v>
      </c>
      <c r="E29" s="48">
        <v>4</v>
      </c>
      <c r="F29" s="46" t="s">
        <v>110</v>
      </c>
      <c r="G29" s="45">
        <v>12</v>
      </c>
    </row>
    <row r="30" spans="1:7" ht="15">
      <c r="A30" s="42"/>
      <c r="B30" s="45">
        <v>12</v>
      </c>
      <c r="C30" s="49" t="s">
        <v>109</v>
      </c>
      <c r="D30" s="47">
        <v>4</v>
      </c>
      <c r="E30" s="48">
        <v>0</v>
      </c>
      <c r="F30" s="46" t="s">
        <v>111</v>
      </c>
      <c r="G30" s="45">
        <v>0</v>
      </c>
    </row>
    <row r="31" spans="1:7" ht="15">
      <c r="A31" s="42"/>
      <c r="B31" s="45">
        <v>12</v>
      </c>
      <c r="C31" s="49" t="s">
        <v>109</v>
      </c>
      <c r="D31" s="47">
        <v>4</v>
      </c>
      <c r="E31" s="48">
        <v>0</v>
      </c>
      <c r="F31" s="46" t="s">
        <v>112</v>
      </c>
      <c r="G31" s="45">
        <v>10</v>
      </c>
    </row>
    <row r="32" spans="1:7" ht="15">
      <c r="A32" s="42"/>
      <c r="B32" s="45">
        <v>12</v>
      </c>
      <c r="C32" s="49" t="s">
        <v>109</v>
      </c>
      <c r="D32" s="47">
        <v>4</v>
      </c>
      <c r="E32" s="48">
        <v>0</v>
      </c>
      <c r="F32" s="49" t="s">
        <v>113</v>
      </c>
      <c r="G32" s="45">
        <v>1</v>
      </c>
    </row>
    <row r="33" spans="1:7" ht="15">
      <c r="A33" s="42"/>
      <c r="B33" s="50"/>
      <c r="C33" s="79" t="s">
        <v>76</v>
      </c>
      <c r="D33" s="80"/>
      <c r="E33" s="80"/>
      <c r="F33" s="81"/>
      <c r="G33" s="50"/>
    </row>
    <row r="34" spans="1:7" ht="15">
      <c r="A34" s="42"/>
      <c r="B34" s="45">
        <v>3</v>
      </c>
      <c r="C34" s="49" t="s">
        <v>113</v>
      </c>
      <c r="D34" s="47">
        <v>0</v>
      </c>
      <c r="E34" s="48">
        <v>4</v>
      </c>
      <c r="F34" s="46" t="s">
        <v>110</v>
      </c>
      <c r="G34" s="45">
        <v>12</v>
      </c>
    </row>
    <row r="35" spans="1:7" ht="15">
      <c r="A35" s="42"/>
      <c r="B35" s="45">
        <v>12</v>
      </c>
      <c r="C35" s="49" t="s">
        <v>113</v>
      </c>
      <c r="D35" s="47">
        <v>4</v>
      </c>
      <c r="E35" s="48">
        <v>0</v>
      </c>
      <c r="F35" s="46" t="s">
        <v>112</v>
      </c>
      <c r="G35" s="45">
        <v>9</v>
      </c>
    </row>
    <row r="36" spans="1:7" ht="15">
      <c r="A36" s="42"/>
      <c r="B36" s="45">
        <v>12</v>
      </c>
      <c r="C36" s="49" t="s">
        <v>113</v>
      </c>
      <c r="D36" s="47">
        <v>4</v>
      </c>
      <c r="E36" s="48">
        <v>0</v>
      </c>
      <c r="F36" s="46" t="s">
        <v>111</v>
      </c>
      <c r="G36" s="45">
        <v>8</v>
      </c>
    </row>
    <row r="37" spans="1:7" ht="15">
      <c r="A37" s="42"/>
      <c r="B37" s="45">
        <v>1</v>
      </c>
      <c r="C37" s="49" t="s">
        <v>113</v>
      </c>
      <c r="D37" s="47">
        <v>0</v>
      </c>
      <c r="E37" s="48">
        <v>4</v>
      </c>
      <c r="F37" s="49" t="s">
        <v>109</v>
      </c>
      <c r="G37" s="45">
        <v>12</v>
      </c>
    </row>
    <row r="38" spans="1:7" ht="15">
      <c r="A38" s="42"/>
      <c r="B38" s="50"/>
      <c r="C38" s="79" t="s">
        <v>77</v>
      </c>
      <c r="D38" s="80"/>
      <c r="E38" s="80"/>
      <c r="F38" s="81"/>
      <c r="G38" s="50"/>
    </row>
    <row r="39" spans="1:7" ht="15">
      <c r="A39" s="42"/>
      <c r="B39" s="45">
        <v>9</v>
      </c>
      <c r="C39" s="46" t="s">
        <v>111</v>
      </c>
      <c r="D39" s="47">
        <v>0</v>
      </c>
      <c r="E39" s="48">
        <v>4</v>
      </c>
      <c r="F39" s="46" t="s">
        <v>112</v>
      </c>
      <c r="G39" s="45">
        <v>12</v>
      </c>
    </row>
    <row r="40" spans="1:7" ht="15">
      <c r="A40" s="42"/>
      <c r="B40" s="45">
        <v>0</v>
      </c>
      <c r="C40" s="46" t="s">
        <v>111</v>
      </c>
      <c r="D40" s="47">
        <v>0</v>
      </c>
      <c r="E40" s="48">
        <v>4</v>
      </c>
      <c r="F40" s="49" t="s">
        <v>109</v>
      </c>
      <c r="G40" s="45">
        <v>12</v>
      </c>
    </row>
    <row r="41" spans="1:7" ht="15">
      <c r="A41" s="42"/>
      <c r="B41" s="45">
        <v>8</v>
      </c>
      <c r="C41" s="46" t="s">
        <v>111</v>
      </c>
      <c r="D41" s="47">
        <v>0</v>
      </c>
      <c r="E41" s="48">
        <v>4</v>
      </c>
      <c r="F41" s="49" t="s">
        <v>113</v>
      </c>
      <c r="G41" s="45">
        <v>12</v>
      </c>
    </row>
    <row r="42" spans="1:7" ht="15">
      <c r="A42" s="42"/>
      <c r="B42" s="45">
        <v>0</v>
      </c>
      <c r="C42" s="46" t="s">
        <v>111</v>
      </c>
      <c r="D42" s="47">
        <v>0</v>
      </c>
      <c r="E42" s="48">
        <v>4</v>
      </c>
      <c r="F42" s="46" t="s">
        <v>110</v>
      </c>
      <c r="G42" s="45">
        <v>12</v>
      </c>
    </row>
    <row r="43" spans="1:7" ht="15">
      <c r="A43" s="42"/>
      <c r="B43" s="50"/>
      <c r="C43" s="79" t="s">
        <v>78</v>
      </c>
      <c r="D43" s="80"/>
      <c r="E43" s="80"/>
      <c r="F43" s="81"/>
      <c r="G43" s="50"/>
    </row>
    <row r="44" spans="1:7" ht="15">
      <c r="A44" s="42"/>
      <c r="B44" s="45">
        <v>12</v>
      </c>
      <c r="C44" s="46" t="s">
        <v>110</v>
      </c>
      <c r="D44" s="47">
        <v>4</v>
      </c>
      <c r="E44" s="48">
        <v>0</v>
      </c>
      <c r="F44" s="49" t="s">
        <v>109</v>
      </c>
      <c r="G44" s="45">
        <v>10</v>
      </c>
    </row>
    <row r="45" spans="1:7" ht="15">
      <c r="A45" s="42"/>
      <c r="B45" s="45">
        <v>12</v>
      </c>
      <c r="C45" s="46" t="s">
        <v>110</v>
      </c>
      <c r="D45" s="47">
        <v>4</v>
      </c>
      <c r="E45" s="48">
        <v>0</v>
      </c>
      <c r="F45" s="49" t="s">
        <v>113</v>
      </c>
      <c r="G45" s="45">
        <v>3</v>
      </c>
    </row>
    <row r="46" spans="1:7" ht="15">
      <c r="A46" s="42"/>
      <c r="B46" s="45">
        <v>12</v>
      </c>
      <c r="C46" s="46" t="s">
        <v>110</v>
      </c>
      <c r="D46" s="47">
        <v>4</v>
      </c>
      <c r="E46" s="48">
        <v>0</v>
      </c>
      <c r="F46" s="46" t="s">
        <v>112</v>
      </c>
      <c r="G46" s="45">
        <v>2</v>
      </c>
    </row>
    <row r="47" spans="1:7" ht="15">
      <c r="A47" s="42"/>
      <c r="B47" s="45">
        <v>12</v>
      </c>
      <c r="C47" s="46" t="s">
        <v>110</v>
      </c>
      <c r="D47" s="47">
        <v>4</v>
      </c>
      <c r="E47" s="48">
        <v>0</v>
      </c>
      <c r="F47" s="46" t="s">
        <v>111</v>
      </c>
      <c r="G47" s="45">
        <v>0</v>
      </c>
    </row>
    <row r="48" spans="1:7" ht="15">
      <c r="A48" s="42"/>
      <c r="B48" s="50"/>
      <c r="C48" s="79" t="s">
        <v>79</v>
      </c>
      <c r="D48" s="80"/>
      <c r="E48" s="80"/>
      <c r="F48" s="81"/>
      <c r="G48" s="50"/>
    </row>
    <row r="49" spans="1:7" ht="15">
      <c r="A49" s="42"/>
      <c r="B49" s="45">
        <v>12</v>
      </c>
      <c r="C49" s="46" t="s">
        <v>112</v>
      </c>
      <c r="D49" s="47">
        <v>4</v>
      </c>
      <c r="E49" s="48">
        <v>0</v>
      </c>
      <c r="F49" s="46" t="s">
        <v>111</v>
      </c>
      <c r="G49" s="45">
        <v>9</v>
      </c>
    </row>
    <row r="50" spans="1:7" ht="15">
      <c r="A50" s="42"/>
      <c r="B50" s="45">
        <v>2</v>
      </c>
      <c r="C50" s="46" t="s">
        <v>112</v>
      </c>
      <c r="D50" s="47">
        <v>0</v>
      </c>
      <c r="E50" s="48">
        <v>4</v>
      </c>
      <c r="F50" s="46" t="s">
        <v>110</v>
      </c>
      <c r="G50" s="45">
        <v>12</v>
      </c>
    </row>
    <row r="51" spans="1:7" ht="15">
      <c r="A51" s="53"/>
      <c r="B51" s="45">
        <v>9</v>
      </c>
      <c r="C51" s="46" t="s">
        <v>112</v>
      </c>
      <c r="D51" s="47">
        <v>0</v>
      </c>
      <c r="E51" s="48">
        <v>4</v>
      </c>
      <c r="F51" s="49" t="s">
        <v>113</v>
      </c>
      <c r="G51" s="45">
        <v>12</v>
      </c>
    </row>
    <row r="52" spans="1:7" ht="15">
      <c r="A52" s="54"/>
      <c r="B52" s="45">
        <v>10</v>
      </c>
      <c r="C52" s="46" t="s">
        <v>112</v>
      </c>
      <c r="D52" s="47">
        <v>0</v>
      </c>
      <c r="E52" s="48">
        <v>4</v>
      </c>
      <c r="F52" s="49" t="s">
        <v>109</v>
      </c>
      <c r="G52" s="45">
        <v>12</v>
      </c>
    </row>
    <row r="53" spans="1:7" ht="15">
      <c r="A53" s="54"/>
      <c r="B53" s="50"/>
      <c r="C53" s="79" t="s">
        <v>80</v>
      </c>
      <c r="D53" s="80"/>
      <c r="E53" s="80"/>
      <c r="F53" s="81"/>
      <c r="G53" s="50"/>
    </row>
    <row r="54" spans="1:7" ht="15">
      <c r="A54" s="54"/>
      <c r="B54" s="45">
        <v>12</v>
      </c>
      <c r="C54" s="46" t="s">
        <v>114</v>
      </c>
      <c r="D54" s="47">
        <v>4</v>
      </c>
      <c r="E54" s="48">
        <v>0</v>
      </c>
      <c r="F54" s="46" t="s">
        <v>115</v>
      </c>
      <c r="G54" s="45">
        <v>11</v>
      </c>
    </row>
    <row r="55" spans="1:7" ht="15">
      <c r="A55" s="55"/>
      <c r="B55" s="45">
        <v>6</v>
      </c>
      <c r="C55" s="46" t="s">
        <v>114</v>
      </c>
      <c r="D55" s="47">
        <v>0</v>
      </c>
      <c r="E55" s="48">
        <v>4</v>
      </c>
      <c r="F55" s="46" t="s">
        <v>116</v>
      </c>
      <c r="G55" s="45">
        <v>12</v>
      </c>
    </row>
    <row r="56" spans="1:7" ht="15">
      <c r="A56" s="55"/>
      <c r="B56" s="45">
        <v>11</v>
      </c>
      <c r="C56" s="46" t="s">
        <v>114</v>
      </c>
      <c r="D56" s="47">
        <v>0</v>
      </c>
      <c r="E56" s="48">
        <v>4</v>
      </c>
      <c r="F56" s="56" t="s">
        <v>117</v>
      </c>
      <c r="G56" s="45">
        <v>12</v>
      </c>
    </row>
    <row r="57" spans="1:7" ht="15">
      <c r="A57" s="55"/>
      <c r="B57" s="45">
        <v>2</v>
      </c>
      <c r="C57" s="46" t="s">
        <v>114</v>
      </c>
      <c r="D57" s="47">
        <v>0</v>
      </c>
      <c r="E57" s="48">
        <v>4</v>
      </c>
      <c r="F57" s="56" t="s">
        <v>118</v>
      </c>
      <c r="G57" s="45">
        <v>12</v>
      </c>
    </row>
    <row r="58" spans="1:7" ht="15">
      <c r="A58" s="55"/>
      <c r="B58" s="50"/>
      <c r="C58" s="79" t="s">
        <v>81</v>
      </c>
      <c r="D58" s="80"/>
      <c r="E58" s="80"/>
      <c r="F58" s="81"/>
      <c r="G58" s="50"/>
    </row>
    <row r="59" spans="1:7" ht="15">
      <c r="A59" s="55"/>
      <c r="B59" s="45">
        <v>6</v>
      </c>
      <c r="C59" s="46" t="s">
        <v>116</v>
      </c>
      <c r="D59" s="47">
        <v>0</v>
      </c>
      <c r="E59" s="48">
        <v>4</v>
      </c>
      <c r="F59" s="56" t="s">
        <v>117</v>
      </c>
      <c r="G59" s="45">
        <v>12</v>
      </c>
    </row>
    <row r="60" spans="1:7" ht="15">
      <c r="A60" s="55"/>
      <c r="B60" s="45">
        <v>12</v>
      </c>
      <c r="C60" s="46" t="s">
        <v>116</v>
      </c>
      <c r="D60" s="47">
        <v>4</v>
      </c>
      <c r="E60" s="48">
        <v>0</v>
      </c>
      <c r="F60" s="46" t="s">
        <v>114</v>
      </c>
      <c r="G60" s="45">
        <v>6</v>
      </c>
    </row>
    <row r="61" spans="1:7" ht="15">
      <c r="A61" s="57"/>
      <c r="B61" s="45">
        <v>12</v>
      </c>
      <c r="C61" s="46" t="s">
        <v>116</v>
      </c>
      <c r="D61" s="47">
        <v>4</v>
      </c>
      <c r="E61" s="48">
        <v>0</v>
      </c>
      <c r="F61" s="46" t="s">
        <v>115</v>
      </c>
      <c r="G61" s="45">
        <v>9</v>
      </c>
    </row>
    <row r="62" spans="1:7" ht="15">
      <c r="A62" s="57"/>
      <c r="B62" s="45">
        <v>12</v>
      </c>
      <c r="C62" s="46" t="s">
        <v>116</v>
      </c>
      <c r="D62" s="47">
        <v>4</v>
      </c>
      <c r="E62" s="48">
        <v>0</v>
      </c>
      <c r="F62" s="56" t="s">
        <v>118</v>
      </c>
      <c r="G62" s="45">
        <v>5</v>
      </c>
    </row>
    <row r="63" spans="1:7" ht="15">
      <c r="A63" s="57"/>
      <c r="B63" s="50"/>
      <c r="C63" s="79" t="s">
        <v>82</v>
      </c>
      <c r="D63" s="80"/>
      <c r="E63" s="80"/>
      <c r="F63" s="81"/>
      <c r="G63" s="50"/>
    </row>
    <row r="64" spans="1:7" ht="15">
      <c r="A64" s="57"/>
      <c r="B64" s="45">
        <v>12</v>
      </c>
      <c r="C64" s="56" t="s">
        <v>117</v>
      </c>
      <c r="D64" s="47">
        <v>4</v>
      </c>
      <c r="E64" s="48">
        <v>0</v>
      </c>
      <c r="F64" s="46" t="s">
        <v>116</v>
      </c>
      <c r="G64" s="45">
        <v>6</v>
      </c>
    </row>
    <row r="65" spans="1:7" ht="15">
      <c r="A65" s="57"/>
      <c r="B65" s="45">
        <v>6</v>
      </c>
      <c r="C65" s="56" t="s">
        <v>117</v>
      </c>
      <c r="D65" s="47">
        <v>0</v>
      </c>
      <c r="E65" s="48">
        <v>4</v>
      </c>
      <c r="F65" s="56" t="s">
        <v>118</v>
      </c>
      <c r="G65" s="45">
        <v>12</v>
      </c>
    </row>
    <row r="66" spans="1:7" ht="15">
      <c r="A66" s="57"/>
      <c r="B66" s="45">
        <v>12</v>
      </c>
      <c r="C66" s="56" t="s">
        <v>117</v>
      </c>
      <c r="D66" s="47">
        <v>4</v>
      </c>
      <c r="E66" s="48">
        <v>0</v>
      </c>
      <c r="F66" s="46" t="s">
        <v>114</v>
      </c>
      <c r="G66" s="45">
        <v>11</v>
      </c>
    </row>
    <row r="67" spans="1:7" ht="15">
      <c r="A67" s="57"/>
      <c r="B67" s="45">
        <v>6</v>
      </c>
      <c r="C67" s="56" t="s">
        <v>117</v>
      </c>
      <c r="D67" s="47">
        <v>0</v>
      </c>
      <c r="E67" s="48">
        <v>4</v>
      </c>
      <c r="F67" s="46" t="s">
        <v>115</v>
      </c>
      <c r="G67" s="45">
        <v>12</v>
      </c>
    </row>
    <row r="68" spans="1:7" ht="15">
      <c r="A68" s="57"/>
      <c r="B68" s="50"/>
      <c r="C68" s="79" t="s">
        <v>119</v>
      </c>
      <c r="D68" s="80"/>
      <c r="E68" s="80"/>
      <c r="F68" s="81"/>
      <c r="G68" s="50"/>
    </row>
    <row r="69" spans="1:7" ht="15">
      <c r="A69" s="57"/>
      <c r="B69" s="45">
        <v>11</v>
      </c>
      <c r="C69" s="46" t="s">
        <v>115</v>
      </c>
      <c r="D69" s="47">
        <v>0</v>
      </c>
      <c r="E69" s="48">
        <v>4</v>
      </c>
      <c r="F69" s="46" t="s">
        <v>114</v>
      </c>
      <c r="G69" s="45">
        <v>12</v>
      </c>
    </row>
    <row r="70" spans="1:7" ht="15">
      <c r="A70" s="57"/>
      <c r="B70" s="45">
        <v>9</v>
      </c>
      <c r="C70" s="46" t="s">
        <v>115</v>
      </c>
      <c r="D70" s="47">
        <v>0</v>
      </c>
      <c r="E70" s="48">
        <v>4</v>
      </c>
      <c r="F70" s="46" t="s">
        <v>116</v>
      </c>
      <c r="G70" s="45">
        <v>12</v>
      </c>
    </row>
    <row r="71" spans="1:7" ht="15">
      <c r="A71" s="57"/>
      <c r="B71" s="45">
        <v>0</v>
      </c>
      <c r="C71" s="46" t="s">
        <v>115</v>
      </c>
      <c r="D71" s="47">
        <v>0</v>
      </c>
      <c r="E71" s="48">
        <v>4</v>
      </c>
      <c r="F71" s="56" t="s">
        <v>118</v>
      </c>
      <c r="G71" s="45">
        <v>12</v>
      </c>
    </row>
    <row r="72" spans="1:7" ht="15">
      <c r="A72" s="57"/>
      <c r="B72" s="45">
        <v>12</v>
      </c>
      <c r="C72" s="46" t="s">
        <v>115</v>
      </c>
      <c r="D72" s="47">
        <v>4</v>
      </c>
      <c r="E72" s="48">
        <v>0</v>
      </c>
      <c r="F72" s="56" t="s">
        <v>117</v>
      </c>
      <c r="G72" s="45">
        <v>6</v>
      </c>
    </row>
    <row r="73" spans="1:7" ht="15">
      <c r="A73" s="57"/>
      <c r="B73" s="50"/>
      <c r="C73" s="79" t="s">
        <v>84</v>
      </c>
      <c r="D73" s="80"/>
      <c r="E73" s="80"/>
      <c r="F73" s="81"/>
      <c r="G73" s="50"/>
    </row>
    <row r="74" spans="1:7" ht="15">
      <c r="A74" s="57"/>
      <c r="B74" s="45">
        <v>12</v>
      </c>
      <c r="C74" s="56" t="s">
        <v>118</v>
      </c>
      <c r="D74" s="47">
        <v>4</v>
      </c>
      <c r="E74" s="48">
        <v>0</v>
      </c>
      <c r="F74" s="56" t="s">
        <v>117</v>
      </c>
      <c r="G74" s="45">
        <v>6</v>
      </c>
    </row>
    <row r="75" spans="1:7" ht="15">
      <c r="A75" s="57"/>
      <c r="B75" s="45">
        <v>12</v>
      </c>
      <c r="C75" s="56" t="s">
        <v>118</v>
      </c>
      <c r="D75" s="47">
        <v>4</v>
      </c>
      <c r="E75" s="48">
        <v>0</v>
      </c>
      <c r="F75" s="46" t="s">
        <v>114</v>
      </c>
      <c r="G75" s="45">
        <v>2</v>
      </c>
    </row>
    <row r="76" spans="1:7" ht="15">
      <c r="A76" s="57"/>
      <c r="B76" s="45">
        <v>12</v>
      </c>
      <c r="C76" s="56" t="s">
        <v>118</v>
      </c>
      <c r="D76" s="47">
        <v>4</v>
      </c>
      <c r="E76" s="48">
        <v>0</v>
      </c>
      <c r="F76" s="46" t="s">
        <v>115</v>
      </c>
      <c r="G76" s="45">
        <v>0</v>
      </c>
    </row>
    <row r="77" spans="1:7" ht="15">
      <c r="A77" s="57"/>
      <c r="B77" s="45">
        <v>5</v>
      </c>
      <c r="C77" s="56" t="s">
        <v>118</v>
      </c>
      <c r="D77" s="47">
        <v>0</v>
      </c>
      <c r="E77" s="48">
        <v>4</v>
      </c>
      <c r="F77" s="46" t="s">
        <v>116</v>
      </c>
      <c r="G77" s="45">
        <v>12</v>
      </c>
    </row>
  </sheetData>
  <sheetProtection/>
  <mergeCells count="18">
    <mergeCell ref="B1:B2"/>
    <mergeCell ref="C1:F2"/>
    <mergeCell ref="G1:G2"/>
    <mergeCell ref="C3:F3"/>
    <mergeCell ref="C8:F8"/>
    <mergeCell ref="C13:F13"/>
    <mergeCell ref="C18:F18"/>
    <mergeCell ref="C23:F23"/>
    <mergeCell ref="C28:F28"/>
    <mergeCell ref="C33:F33"/>
    <mergeCell ref="C38:F38"/>
    <mergeCell ref="C43:F43"/>
    <mergeCell ref="C48:F48"/>
    <mergeCell ref="C53:F53"/>
    <mergeCell ref="C58:F58"/>
    <mergeCell ref="C63:F63"/>
    <mergeCell ref="C68:F68"/>
    <mergeCell ref="C73:F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C22">
      <selection activeCell="G27" sqref="G27"/>
    </sheetView>
  </sheetViews>
  <sheetFormatPr defaultColWidth="9.140625" defaultRowHeight="15"/>
  <cols>
    <col min="1" max="1" width="7.8515625" style="0" customWidth="1"/>
    <col min="2" max="2" width="44.57421875" style="0" customWidth="1"/>
    <col min="3" max="12" width="7.7109375" style="0" customWidth="1"/>
    <col min="13" max="13" width="8.140625" style="0" customWidth="1"/>
    <col min="14" max="14" width="8.28125" style="0" customWidth="1"/>
    <col min="15" max="15" width="8.421875" style="0" customWidth="1"/>
    <col min="16" max="16" width="7.7109375" style="0" customWidth="1"/>
  </cols>
  <sheetData>
    <row r="1" spans="1:2" ht="15.75" customHeight="1">
      <c r="A1" s="21"/>
      <c r="B1" t="s">
        <v>46</v>
      </c>
    </row>
    <row r="2" spans="1:17" ht="15.75" customHeight="1">
      <c r="A2" s="58" t="s">
        <v>61</v>
      </c>
      <c r="B2" s="61" t="s">
        <v>18</v>
      </c>
      <c r="C2" s="60" t="s">
        <v>47</v>
      </c>
      <c r="D2" s="60" t="s">
        <v>48</v>
      </c>
      <c r="E2" s="60" t="s">
        <v>49</v>
      </c>
      <c r="F2" s="60" t="s">
        <v>50</v>
      </c>
      <c r="G2" s="60" t="s">
        <v>51</v>
      </c>
      <c r="H2" s="60" t="s">
        <v>52</v>
      </c>
      <c r="I2" s="60" t="s">
        <v>53</v>
      </c>
      <c r="J2" s="60" t="s">
        <v>54</v>
      </c>
      <c r="K2" s="60" t="s">
        <v>55</v>
      </c>
      <c r="L2" s="60" t="s">
        <v>56</v>
      </c>
      <c r="M2" s="62" t="s">
        <v>57</v>
      </c>
      <c r="N2" s="62" t="s">
        <v>58</v>
      </c>
      <c r="O2" s="60" t="s">
        <v>59</v>
      </c>
      <c r="P2" s="60" t="s">
        <v>60</v>
      </c>
      <c r="Q2" s="60" t="s">
        <v>19</v>
      </c>
    </row>
    <row r="3" spans="1:17" ht="15.75" customHeight="1">
      <c r="A3" s="59"/>
      <c r="B3" s="61"/>
      <c r="C3" s="60"/>
      <c r="D3" s="60"/>
      <c r="E3" s="60"/>
      <c r="F3" s="60"/>
      <c r="G3" s="60"/>
      <c r="H3" s="60"/>
      <c r="I3" s="60"/>
      <c r="J3" s="60"/>
      <c r="K3" s="60"/>
      <c r="L3" s="60"/>
      <c r="M3" s="63"/>
      <c r="N3" s="63"/>
      <c r="O3" s="60"/>
      <c r="P3" s="60"/>
      <c r="Q3" s="60"/>
    </row>
    <row r="4" spans="1:17" ht="15.75" customHeight="1">
      <c r="A4" s="4">
        <v>1</v>
      </c>
      <c r="B4" s="13" t="s">
        <v>21</v>
      </c>
      <c r="C4" s="14">
        <v>3</v>
      </c>
      <c r="D4" s="14">
        <v>3</v>
      </c>
      <c r="E4" s="14">
        <v>4</v>
      </c>
      <c r="F4" s="14">
        <v>5</v>
      </c>
      <c r="G4" s="14">
        <v>2</v>
      </c>
      <c r="H4" s="14">
        <v>3</v>
      </c>
      <c r="I4" s="14">
        <v>3</v>
      </c>
      <c r="J4" s="14">
        <v>0</v>
      </c>
      <c r="K4" s="14">
        <v>5</v>
      </c>
      <c r="L4" s="14">
        <v>5</v>
      </c>
      <c r="M4" s="14">
        <f aca="true" t="shared" si="0" ref="M4:M34">SUM(C4,E4,G4,I4,K4)</f>
        <v>17</v>
      </c>
      <c r="N4" s="14">
        <f aca="true" t="shared" si="1" ref="N4:N34">SUM(D4,F4,H4,J4,L4)</f>
        <v>16</v>
      </c>
      <c r="O4" s="14">
        <f aca="true" t="shared" si="2" ref="O4:O34">SUM(M4:N4)</f>
        <v>33</v>
      </c>
      <c r="P4" s="15">
        <f aca="true" t="shared" si="3" ref="P4:P34">IF(M4&gt;N4,M4,N4)</f>
        <v>17</v>
      </c>
      <c r="Q4" s="16">
        <v>20</v>
      </c>
    </row>
    <row r="5" spans="1:17" ht="15.75" customHeight="1">
      <c r="A5" s="4">
        <v>2</v>
      </c>
      <c r="B5" s="17" t="s">
        <v>22</v>
      </c>
      <c r="C5" s="14">
        <v>3</v>
      </c>
      <c r="D5" s="14">
        <v>0</v>
      </c>
      <c r="E5" s="14">
        <v>3</v>
      </c>
      <c r="F5" s="14">
        <v>3</v>
      </c>
      <c r="G5" s="14">
        <v>0</v>
      </c>
      <c r="H5" s="14">
        <v>3</v>
      </c>
      <c r="I5" s="14">
        <v>5</v>
      </c>
      <c r="J5" s="14">
        <v>0</v>
      </c>
      <c r="K5" s="14">
        <v>0</v>
      </c>
      <c r="L5" s="14">
        <v>0</v>
      </c>
      <c r="M5" s="14">
        <f t="shared" si="0"/>
        <v>11</v>
      </c>
      <c r="N5" s="14">
        <f t="shared" si="1"/>
        <v>6</v>
      </c>
      <c r="O5" s="14">
        <f t="shared" si="2"/>
        <v>17</v>
      </c>
      <c r="P5" s="15">
        <f t="shared" si="3"/>
        <v>11</v>
      </c>
      <c r="Q5" s="16">
        <v>13</v>
      </c>
    </row>
    <row r="6" spans="1:17" ht="15.75" customHeight="1">
      <c r="A6" s="4">
        <v>3</v>
      </c>
      <c r="B6" s="17" t="s">
        <v>23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f t="shared" si="0"/>
        <v>0</v>
      </c>
      <c r="N6" s="14">
        <f t="shared" si="1"/>
        <v>0</v>
      </c>
      <c r="O6" s="14">
        <f t="shared" si="2"/>
        <v>0</v>
      </c>
      <c r="P6" s="15">
        <f t="shared" si="3"/>
        <v>0</v>
      </c>
      <c r="Q6" s="16">
        <v>1</v>
      </c>
    </row>
    <row r="7" spans="1:17" ht="15.75" customHeight="1">
      <c r="A7" s="9">
        <v>4</v>
      </c>
      <c r="B7" s="13" t="s">
        <v>24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3</v>
      </c>
      <c r="I7" s="14">
        <v>0</v>
      </c>
      <c r="J7" s="14">
        <v>1</v>
      </c>
      <c r="K7" s="14">
        <v>0</v>
      </c>
      <c r="L7" s="14">
        <v>0</v>
      </c>
      <c r="M7" s="14">
        <f t="shared" si="0"/>
        <v>0</v>
      </c>
      <c r="N7" s="14">
        <f t="shared" si="1"/>
        <v>4</v>
      </c>
      <c r="O7" s="14">
        <f t="shared" si="2"/>
        <v>4</v>
      </c>
      <c r="P7" s="15">
        <f t="shared" si="3"/>
        <v>4</v>
      </c>
      <c r="Q7" s="16">
        <v>4</v>
      </c>
    </row>
    <row r="8" spans="1:17" ht="15.75" customHeight="1">
      <c r="A8" s="9">
        <v>5</v>
      </c>
      <c r="B8" s="13" t="s">
        <v>11</v>
      </c>
      <c r="C8" s="14">
        <v>3</v>
      </c>
      <c r="D8" s="14">
        <v>0</v>
      </c>
      <c r="E8" s="14">
        <v>0</v>
      </c>
      <c r="F8" s="14">
        <v>0</v>
      </c>
      <c r="G8" s="14">
        <v>0</v>
      </c>
      <c r="H8" s="14">
        <v>1</v>
      </c>
      <c r="I8" s="14">
        <v>0</v>
      </c>
      <c r="J8" s="14">
        <v>0</v>
      </c>
      <c r="K8" s="14">
        <v>0</v>
      </c>
      <c r="L8" s="14">
        <v>0</v>
      </c>
      <c r="M8" s="14">
        <f t="shared" si="0"/>
        <v>3</v>
      </c>
      <c r="N8" s="14">
        <f t="shared" si="1"/>
        <v>1</v>
      </c>
      <c r="O8" s="14">
        <f t="shared" si="2"/>
        <v>4</v>
      </c>
      <c r="P8" s="15">
        <f t="shared" si="3"/>
        <v>3</v>
      </c>
      <c r="Q8" s="16">
        <v>2</v>
      </c>
    </row>
    <row r="9" spans="1:17" ht="15.75" customHeight="1">
      <c r="A9" s="9">
        <v>6</v>
      </c>
      <c r="B9" s="17" t="s">
        <v>7</v>
      </c>
      <c r="C9" s="14">
        <v>0</v>
      </c>
      <c r="D9" s="14">
        <v>3</v>
      </c>
      <c r="E9" s="14">
        <v>6</v>
      </c>
      <c r="F9" s="14">
        <v>3</v>
      </c>
      <c r="G9" s="14">
        <v>0</v>
      </c>
      <c r="H9" s="14">
        <v>0</v>
      </c>
      <c r="I9" s="14">
        <v>4</v>
      </c>
      <c r="J9" s="14">
        <v>6</v>
      </c>
      <c r="K9" s="14">
        <v>0</v>
      </c>
      <c r="L9" s="14">
        <v>0</v>
      </c>
      <c r="M9" s="14">
        <f t="shared" si="0"/>
        <v>10</v>
      </c>
      <c r="N9" s="14">
        <f t="shared" si="1"/>
        <v>12</v>
      </c>
      <c r="O9" s="14">
        <f t="shared" si="2"/>
        <v>22</v>
      </c>
      <c r="P9" s="15">
        <f t="shared" si="3"/>
        <v>12</v>
      </c>
      <c r="Q9" s="16">
        <v>15</v>
      </c>
    </row>
    <row r="10" spans="1:17" ht="15.75" customHeight="1">
      <c r="A10" s="9">
        <v>7</v>
      </c>
      <c r="B10" s="18" t="s">
        <v>25</v>
      </c>
      <c r="C10" s="14">
        <v>3</v>
      </c>
      <c r="D10" s="14">
        <v>3</v>
      </c>
      <c r="E10" s="14">
        <v>0</v>
      </c>
      <c r="F10" s="14">
        <v>3</v>
      </c>
      <c r="G10" s="14">
        <v>0</v>
      </c>
      <c r="H10" s="14">
        <v>5</v>
      </c>
      <c r="I10" s="14">
        <v>0</v>
      </c>
      <c r="J10" s="14">
        <v>3</v>
      </c>
      <c r="K10" s="14">
        <v>0</v>
      </c>
      <c r="L10" s="14">
        <v>0</v>
      </c>
      <c r="M10" s="14">
        <f t="shared" si="0"/>
        <v>3</v>
      </c>
      <c r="N10" s="14">
        <f t="shared" si="1"/>
        <v>14</v>
      </c>
      <c r="O10" s="14">
        <f t="shared" si="2"/>
        <v>17</v>
      </c>
      <c r="P10" s="15">
        <f t="shared" si="3"/>
        <v>14</v>
      </c>
      <c r="Q10" s="16">
        <v>18</v>
      </c>
    </row>
    <row r="11" spans="1:17" ht="15.75" customHeight="1">
      <c r="A11" s="9">
        <v>8</v>
      </c>
      <c r="B11" s="13" t="s">
        <v>5</v>
      </c>
      <c r="C11" s="14">
        <v>6</v>
      </c>
      <c r="D11" s="14">
        <v>11</v>
      </c>
      <c r="E11" s="14">
        <v>4</v>
      </c>
      <c r="F11" s="14">
        <v>6</v>
      </c>
      <c r="G11" s="14">
        <v>2</v>
      </c>
      <c r="H11" s="14">
        <v>0</v>
      </c>
      <c r="I11" s="14">
        <v>0</v>
      </c>
      <c r="J11" s="14">
        <v>3</v>
      </c>
      <c r="K11" s="14">
        <v>5</v>
      </c>
      <c r="L11" s="14">
        <v>5</v>
      </c>
      <c r="M11" s="14">
        <f t="shared" si="0"/>
        <v>17</v>
      </c>
      <c r="N11" s="14">
        <f t="shared" si="1"/>
        <v>25</v>
      </c>
      <c r="O11" s="14">
        <f t="shared" si="2"/>
        <v>42</v>
      </c>
      <c r="P11" s="15">
        <f t="shared" si="3"/>
        <v>25</v>
      </c>
      <c r="Q11" s="16">
        <v>30</v>
      </c>
    </row>
    <row r="12" spans="1:17" ht="15.75" customHeight="1">
      <c r="A12" s="9">
        <v>9</v>
      </c>
      <c r="B12" s="19" t="s">
        <v>26</v>
      </c>
      <c r="C12" s="14">
        <v>1</v>
      </c>
      <c r="D12" s="14">
        <v>0</v>
      </c>
      <c r="E12" s="14">
        <v>3</v>
      </c>
      <c r="F12" s="14">
        <v>0</v>
      </c>
      <c r="G12" s="14">
        <v>0</v>
      </c>
      <c r="H12" s="14">
        <v>1</v>
      </c>
      <c r="I12" s="14">
        <v>0</v>
      </c>
      <c r="J12" s="14">
        <v>0</v>
      </c>
      <c r="K12" s="14">
        <v>0</v>
      </c>
      <c r="L12" s="14">
        <v>0</v>
      </c>
      <c r="M12" s="14">
        <f t="shared" si="0"/>
        <v>4</v>
      </c>
      <c r="N12" s="14">
        <f t="shared" si="1"/>
        <v>1</v>
      </c>
      <c r="O12" s="14">
        <f t="shared" si="2"/>
        <v>5</v>
      </c>
      <c r="P12" s="15">
        <f t="shared" si="3"/>
        <v>4</v>
      </c>
      <c r="Q12" s="16">
        <v>5</v>
      </c>
    </row>
    <row r="13" spans="1:17" ht="15.75" customHeight="1">
      <c r="A13" s="9">
        <v>10</v>
      </c>
      <c r="B13" s="17" t="s">
        <v>27</v>
      </c>
      <c r="C13" s="14">
        <v>0</v>
      </c>
      <c r="D13" s="14">
        <v>6</v>
      </c>
      <c r="E13" s="14">
        <v>0</v>
      </c>
      <c r="F13" s="14">
        <v>3</v>
      </c>
      <c r="G13" s="14">
        <v>0</v>
      </c>
      <c r="H13" s="14">
        <v>1</v>
      </c>
      <c r="I13" s="14">
        <v>0</v>
      </c>
      <c r="J13" s="14">
        <v>3</v>
      </c>
      <c r="K13" s="14">
        <v>0</v>
      </c>
      <c r="L13" s="14">
        <v>0</v>
      </c>
      <c r="M13" s="14">
        <f t="shared" si="0"/>
        <v>0</v>
      </c>
      <c r="N13" s="14">
        <f t="shared" si="1"/>
        <v>13</v>
      </c>
      <c r="O13" s="14">
        <f t="shared" si="2"/>
        <v>13</v>
      </c>
      <c r="P13" s="15">
        <f t="shared" si="3"/>
        <v>13</v>
      </c>
      <c r="Q13" s="16">
        <v>16</v>
      </c>
    </row>
    <row r="14" spans="1:17" ht="15.75" customHeight="1">
      <c r="A14" s="9">
        <v>11</v>
      </c>
      <c r="B14" s="17" t="s">
        <v>28</v>
      </c>
      <c r="C14" s="14">
        <v>0</v>
      </c>
      <c r="D14" s="14">
        <v>0</v>
      </c>
      <c r="E14" s="14">
        <v>0</v>
      </c>
      <c r="F14" s="14">
        <v>3</v>
      </c>
      <c r="G14" s="14">
        <v>0</v>
      </c>
      <c r="H14" s="14">
        <v>3</v>
      </c>
      <c r="I14" s="14">
        <v>0</v>
      </c>
      <c r="J14" s="14">
        <v>3</v>
      </c>
      <c r="K14" s="14">
        <v>0</v>
      </c>
      <c r="L14" s="14">
        <v>5</v>
      </c>
      <c r="M14" s="14">
        <f t="shared" si="0"/>
        <v>0</v>
      </c>
      <c r="N14" s="14">
        <f t="shared" si="1"/>
        <v>14</v>
      </c>
      <c r="O14" s="14">
        <f t="shared" si="2"/>
        <v>14</v>
      </c>
      <c r="P14" s="15">
        <f t="shared" si="3"/>
        <v>14</v>
      </c>
      <c r="Q14" s="16">
        <v>17</v>
      </c>
    </row>
    <row r="15" spans="1:17" ht="15.75" customHeight="1">
      <c r="A15" s="9">
        <v>12</v>
      </c>
      <c r="B15" s="17" t="s">
        <v>29</v>
      </c>
      <c r="C15" s="14">
        <v>2</v>
      </c>
      <c r="D15" s="14">
        <v>11</v>
      </c>
      <c r="E15" s="14">
        <v>1</v>
      </c>
      <c r="F15" s="14">
        <v>8</v>
      </c>
      <c r="G15" s="14">
        <v>0</v>
      </c>
      <c r="H15" s="14">
        <v>4</v>
      </c>
      <c r="I15" s="14">
        <v>1</v>
      </c>
      <c r="J15" s="14">
        <v>0</v>
      </c>
      <c r="K15" s="14">
        <v>0</v>
      </c>
      <c r="L15" s="14">
        <v>0</v>
      </c>
      <c r="M15" s="14">
        <f t="shared" si="0"/>
        <v>4</v>
      </c>
      <c r="N15" s="14">
        <f t="shared" si="1"/>
        <v>23</v>
      </c>
      <c r="O15" s="14">
        <f t="shared" si="2"/>
        <v>27</v>
      </c>
      <c r="P15" s="15">
        <f t="shared" si="3"/>
        <v>23</v>
      </c>
      <c r="Q15" s="16">
        <v>28</v>
      </c>
    </row>
    <row r="16" spans="1:17" ht="15.75" customHeight="1">
      <c r="A16" s="9">
        <v>13</v>
      </c>
      <c r="B16" s="17" t="s">
        <v>30</v>
      </c>
      <c r="C16" s="14">
        <v>12</v>
      </c>
      <c r="D16" s="14">
        <v>14</v>
      </c>
      <c r="E16" s="14">
        <v>9</v>
      </c>
      <c r="F16" s="14">
        <v>4</v>
      </c>
      <c r="G16" s="14">
        <v>2</v>
      </c>
      <c r="H16" s="14">
        <v>1</v>
      </c>
      <c r="I16" s="14">
        <v>0</v>
      </c>
      <c r="J16" s="14">
        <v>3</v>
      </c>
      <c r="K16" s="14">
        <v>5</v>
      </c>
      <c r="L16" s="14">
        <v>15</v>
      </c>
      <c r="M16" s="14">
        <f t="shared" si="0"/>
        <v>28</v>
      </c>
      <c r="N16" s="14">
        <f t="shared" si="1"/>
        <v>37</v>
      </c>
      <c r="O16" s="14">
        <f t="shared" si="2"/>
        <v>65</v>
      </c>
      <c r="P16" s="15">
        <f t="shared" si="3"/>
        <v>37</v>
      </c>
      <c r="Q16" s="16">
        <v>31</v>
      </c>
    </row>
    <row r="17" spans="1:17" ht="15.75" customHeight="1">
      <c r="A17" s="9">
        <v>14</v>
      </c>
      <c r="B17" s="17" t="s">
        <v>15</v>
      </c>
      <c r="C17" s="14">
        <v>3</v>
      </c>
      <c r="D17" s="14">
        <v>6</v>
      </c>
      <c r="E17" s="14">
        <v>7</v>
      </c>
      <c r="F17" s="14">
        <v>7</v>
      </c>
      <c r="G17" s="14">
        <v>3</v>
      </c>
      <c r="H17" s="14">
        <v>6</v>
      </c>
      <c r="I17" s="14">
        <v>0</v>
      </c>
      <c r="J17" s="14">
        <v>0</v>
      </c>
      <c r="K17" s="14">
        <v>8</v>
      </c>
      <c r="L17" s="14">
        <v>5</v>
      </c>
      <c r="M17" s="14">
        <f t="shared" si="0"/>
        <v>21</v>
      </c>
      <c r="N17" s="14">
        <f t="shared" si="1"/>
        <v>24</v>
      </c>
      <c r="O17" s="14">
        <f t="shared" si="2"/>
        <v>45</v>
      </c>
      <c r="P17" s="15">
        <f t="shared" si="3"/>
        <v>24</v>
      </c>
      <c r="Q17" s="16">
        <v>29</v>
      </c>
    </row>
    <row r="18" spans="1:17" ht="15.75" customHeight="1">
      <c r="A18" s="9">
        <v>15</v>
      </c>
      <c r="B18" s="17" t="s">
        <v>31</v>
      </c>
      <c r="C18" s="14">
        <v>2</v>
      </c>
      <c r="D18" s="14">
        <v>3</v>
      </c>
      <c r="E18" s="14">
        <v>3</v>
      </c>
      <c r="F18" s="14">
        <v>1</v>
      </c>
      <c r="G18" s="14">
        <v>1</v>
      </c>
      <c r="H18" s="14">
        <v>0</v>
      </c>
      <c r="I18" s="14">
        <v>5</v>
      </c>
      <c r="J18" s="14">
        <v>4</v>
      </c>
      <c r="K18" s="14">
        <v>0</v>
      </c>
      <c r="L18" s="14">
        <v>0</v>
      </c>
      <c r="M18" s="14">
        <f t="shared" si="0"/>
        <v>11</v>
      </c>
      <c r="N18" s="14">
        <f t="shared" si="1"/>
        <v>8</v>
      </c>
      <c r="O18" s="14">
        <f t="shared" si="2"/>
        <v>19</v>
      </c>
      <c r="P18" s="15">
        <f t="shared" si="3"/>
        <v>11</v>
      </c>
      <c r="Q18" s="16">
        <v>14</v>
      </c>
    </row>
    <row r="19" spans="1:17" ht="15.75" customHeight="1">
      <c r="A19" s="9">
        <v>16</v>
      </c>
      <c r="B19" s="13" t="s">
        <v>32</v>
      </c>
      <c r="C19" s="14">
        <v>6</v>
      </c>
      <c r="D19" s="14">
        <v>6</v>
      </c>
      <c r="E19" s="14">
        <v>0</v>
      </c>
      <c r="F19" s="14">
        <v>3</v>
      </c>
      <c r="G19" s="14">
        <v>3</v>
      </c>
      <c r="H19" s="14">
        <v>1</v>
      </c>
      <c r="I19" s="14">
        <v>0</v>
      </c>
      <c r="J19" s="14">
        <v>3</v>
      </c>
      <c r="K19" s="14">
        <v>6</v>
      </c>
      <c r="L19" s="14">
        <v>6</v>
      </c>
      <c r="M19" s="14">
        <f t="shared" si="0"/>
        <v>15</v>
      </c>
      <c r="N19" s="14">
        <f t="shared" si="1"/>
        <v>19</v>
      </c>
      <c r="O19" s="14">
        <f t="shared" si="2"/>
        <v>34</v>
      </c>
      <c r="P19" s="15">
        <f t="shared" si="3"/>
        <v>19</v>
      </c>
      <c r="Q19" s="16">
        <v>23</v>
      </c>
    </row>
    <row r="20" spans="1:17" ht="15.75" customHeight="1">
      <c r="A20" s="9">
        <v>17</v>
      </c>
      <c r="B20" s="19" t="s">
        <v>33</v>
      </c>
      <c r="C20" s="14">
        <v>2</v>
      </c>
      <c r="D20" s="14">
        <v>0</v>
      </c>
      <c r="E20" s="14">
        <v>3</v>
      </c>
      <c r="F20" s="14">
        <v>2</v>
      </c>
      <c r="G20" s="14">
        <v>0</v>
      </c>
      <c r="H20" s="14">
        <v>2</v>
      </c>
      <c r="I20" s="14">
        <v>0</v>
      </c>
      <c r="J20" s="14">
        <v>0</v>
      </c>
      <c r="K20" s="14">
        <v>3</v>
      </c>
      <c r="L20" s="14">
        <v>3</v>
      </c>
      <c r="M20" s="14">
        <f t="shared" si="0"/>
        <v>8</v>
      </c>
      <c r="N20" s="14">
        <f t="shared" si="1"/>
        <v>7</v>
      </c>
      <c r="O20" s="14">
        <f t="shared" si="2"/>
        <v>15</v>
      </c>
      <c r="P20" s="15">
        <f t="shared" si="3"/>
        <v>8</v>
      </c>
      <c r="Q20" s="16">
        <v>9</v>
      </c>
    </row>
    <row r="21" spans="1:17" ht="15.75" customHeight="1">
      <c r="A21" s="9">
        <v>18</v>
      </c>
      <c r="B21" s="19" t="s">
        <v>34</v>
      </c>
      <c r="C21" s="14">
        <v>2</v>
      </c>
      <c r="D21" s="14">
        <v>7</v>
      </c>
      <c r="E21" s="14">
        <v>5</v>
      </c>
      <c r="F21" s="14">
        <v>0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3</v>
      </c>
      <c r="M21" s="14">
        <f t="shared" si="0"/>
        <v>8</v>
      </c>
      <c r="N21" s="14">
        <f t="shared" si="1"/>
        <v>10</v>
      </c>
      <c r="O21" s="14">
        <f t="shared" si="2"/>
        <v>18</v>
      </c>
      <c r="P21" s="15">
        <f t="shared" si="3"/>
        <v>10</v>
      </c>
      <c r="Q21" s="16">
        <v>11</v>
      </c>
    </row>
    <row r="22" spans="1:17" ht="15.75" customHeight="1">
      <c r="A22" s="9">
        <v>19</v>
      </c>
      <c r="B22" s="17" t="s">
        <v>12</v>
      </c>
      <c r="C22" s="14">
        <v>0</v>
      </c>
      <c r="D22" s="14">
        <v>4</v>
      </c>
      <c r="E22" s="14">
        <v>3</v>
      </c>
      <c r="F22" s="14">
        <v>0</v>
      </c>
      <c r="G22" s="14">
        <v>3</v>
      </c>
      <c r="H22" s="14">
        <v>0</v>
      </c>
      <c r="I22" s="14">
        <v>0</v>
      </c>
      <c r="J22" s="14">
        <v>0</v>
      </c>
      <c r="K22" s="14">
        <v>0</v>
      </c>
      <c r="L22" s="14">
        <v>3</v>
      </c>
      <c r="M22" s="14">
        <f t="shared" si="0"/>
        <v>6</v>
      </c>
      <c r="N22" s="14">
        <f t="shared" si="1"/>
        <v>7</v>
      </c>
      <c r="O22" s="14">
        <f t="shared" si="2"/>
        <v>13</v>
      </c>
      <c r="P22" s="15">
        <f t="shared" si="3"/>
        <v>7</v>
      </c>
      <c r="Q22" s="16">
        <v>7</v>
      </c>
    </row>
    <row r="23" spans="1:17" ht="15.75" customHeight="1">
      <c r="A23" s="9">
        <v>20</v>
      </c>
      <c r="B23" s="13" t="s">
        <v>35</v>
      </c>
      <c r="C23" s="14">
        <v>1</v>
      </c>
      <c r="D23" s="14">
        <v>7</v>
      </c>
      <c r="E23" s="14">
        <v>0</v>
      </c>
      <c r="F23" s="14">
        <v>3</v>
      </c>
      <c r="G23" s="14">
        <v>1</v>
      </c>
      <c r="H23" s="14">
        <v>5</v>
      </c>
      <c r="I23" s="14">
        <v>3</v>
      </c>
      <c r="J23" s="14">
        <v>6</v>
      </c>
      <c r="K23" s="14">
        <v>5</v>
      </c>
      <c r="L23" s="14">
        <v>0</v>
      </c>
      <c r="M23" s="14">
        <f t="shared" si="0"/>
        <v>10</v>
      </c>
      <c r="N23" s="14">
        <f t="shared" si="1"/>
        <v>21</v>
      </c>
      <c r="O23" s="14">
        <f t="shared" si="2"/>
        <v>31</v>
      </c>
      <c r="P23" s="15">
        <f t="shared" si="3"/>
        <v>21</v>
      </c>
      <c r="Q23" s="16">
        <v>24</v>
      </c>
    </row>
    <row r="24" spans="1:17" ht="15.75" customHeight="1">
      <c r="A24" s="9">
        <v>21</v>
      </c>
      <c r="B24" s="17" t="s">
        <v>36</v>
      </c>
      <c r="C24" s="14">
        <v>3</v>
      </c>
      <c r="D24" s="14">
        <v>0</v>
      </c>
      <c r="E24" s="14">
        <v>1</v>
      </c>
      <c r="F24" s="14">
        <v>3</v>
      </c>
      <c r="G24" s="14">
        <v>0</v>
      </c>
      <c r="H24" s="14">
        <v>3</v>
      </c>
      <c r="I24" s="14">
        <v>0</v>
      </c>
      <c r="J24" s="14">
        <v>0</v>
      </c>
      <c r="K24" s="14">
        <v>6</v>
      </c>
      <c r="L24" s="14">
        <v>0</v>
      </c>
      <c r="M24" s="14">
        <f t="shared" si="0"/>
        <v>10</v>
      </c>
      <c r="N24" s="14">
        <f t="shared" si="1"/>
        <v>6</v>
      </c>
      <c r="O24" s="14">
        <f t="shared" si="2"/>
        <v>16</v>
      </c>
      <c r="P24" s="15">
        <f t="shared" si="3"/>
        <v>10</v>
      </c>
      <c r="Q24" s="16">
        <v>10</v>
      </c>
    </row>
    <row r="25" spans="1:17" ht="15.75" customHeight="1">
      <c r="A25" s="9">
        <v>22</v>
      </c>
      <c r="B25" s="17" t="s">
        <v>37</v>
      </c>
      <c r="C25" s="14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14">
        <f t="shared" si="0"/>
        <v>2</v>
      </c>
      <c r="N25" s="14">
        <f t="shared" si="1"/>
        <v>3</v>
      </c>
      <c r="O25" s="14">
        <f t="shared" si="2"/>
        <v>5</v>
      </c>
      <c r="P25" s="15">
        <f t="shared" si="3"/>
        <v>3</v>
      </c>
      <c r="Q25" s="16">
        <v>3</v>
      </c>
    </row>
    <row r="26" spans="1:17" ht="15.75" customHeight="1">
      <c r="A26" s="9">
        <v>23</v>
      </c>
      <c r="B26" s="13" t="s">
        <v>38</v>
      </c>
      <c r="C26" s="14">
        <v>2</v>
      </c>
      <c r="D26" s="14">
        <v>6</v>
      </c>
      <c r="E26" s="14">
        <v>4</v>
      </c>
      <c r="F26" s="14">
        <v>1</v>
      </c>
      <c r="G26" s="14">
        <v>3</v>
      </c>
      <c r="H26" s="14">
        <v>6</v>
      </c>
      <c r="I26" s="14">
        <v>8</v>
      </c>
      <c r="J26" s="14">
        <v>2</v>
      </c>
      <c r="K26" s="14">
        <v>5</v>
      </c>
      <c r="L26" s="14">
        <v>0</v>
      </c>
      <c r="M26" s="14">
        <f t="shared" si="0"/>
        <v>22</v>
      </c>
      <c r="N26" s="14">
        <f t="shared" si="1"/>
        <v>15</v>
      </c>
      <c r="O26" s="14">
        <f t="shared" si="2"/>
        <v>37</v>
      </c>
      <c r="P26" s="15">
        <f t="shared" si="3"/>
        <v>22</v>
      </c>
      <c r="Q26" s="16">
        <v>26</v>
      </c>
    </row>
    <row r="27" spans="1:17" ht="15.75" customHeight="1">
      <c r="A27" s="9">
        <v>24</v>
      </c>
      <c r="B27" s="17" t="s">
        <v>39</v>
      </c>
      <c r="C27" s="14">
        <v>11</v>
      </c>
      <c r="D27" s="14">
        <v>9</v>
      </c>
      <c r="E27" s="14">
        <v>0</v>
      </c>
      <c r="F27" s="14">
        <v>3</v>
      </c>
      <c r="G27" s="14">
        <v>3</v>
      </c>
      <c r="H27" s="14">
        <v>4</v>
      </c>
      <c r="I27" s="14">
        <v>3</v>
      </c>
      <c r="J27" s="14">
        <v>1</v>
      </c>
      <c r="K27" s="14">
        <v>0</v>
      </c>
      <c r="L27" s="14">
        <v>5</v>
      </c>
      <c r="M27" s="14">
        <f t="shared" si="0"/>
        <v>17</v>
      </c>
      <c r="N27" s="14">
        <f t="shared" si="1"/>
        <v>22</v>
      </c>
      <c r="O27" s="14">
        <f t="shared" si="2"/>
        <v>39</v>
      </c>
      <c r="P27" s="15">
        <f t="shared" si="3"/>
        <v>22</v>
      </c>
      <c r="Q27" s="16">
        <v>27</v>
      </c>
    </row>
    <row r="28" spans="1:17" ht="15.75" customHeight="1">
      <c r="A28" s="9">
        <v>25</v>
      </c>
      <c r="B28" s="17" t="s">
        <v>40</v>
      </c>
      <c r="C28" s="14">
        <v>0</v>
      </c>
      <c r="D28" s="14">
        <v>1</v>
      </c>
      <c r="E28" s="14">
        <v>1</v>
      </c>
      <c r="F28" s="14">
        <v>0</v>
      </c>
      <c r="G28" s="14">
        <v>3</v>
      </c>
      <c r="H28" s="14">
        <v>0</v>
      </c>
      <c r="I28" s="14">
        <v>0</v>
      </c>
      <c r="J28" s="14">
        <v>3</v>
      </c>
      <c r="K28" s="14">
        <v>0</v>
      </c>
      <c r="L28" s="14">
        <v>3</v>
      </c>
      <c r="M28" s="14">
        <f t="shared" si="0"/>
        <v>4</v>
      </c>
      <c r="N28" s="14">
        <f t="shared" si="1"/>
        <v>7</v>
      </c>
      <c r="O28" s="14">
        <f t="shared" si="2"/>
        <v>11</v>
      </c>
      <c r="P28" s="15">
        <f t="shared" si="3"/>
        <v>7</v>
      </c>
      <c r="Q28" s="16">
        <v>6</v>
      </c>
    </row>
    <row r="29" spans="1:17" ht="15.75" customHeight="1">
      <c r="A29" s="9">
        <v>26</v>
      </c>
      <c r="B29" s="13" t="s">
        <v>41</v>
      </c>
      <c r="C29" s="14">
        <v>0</v>
      </c>
      <c r="D29" s="14">
        <v>4</v>
      </c>
      <c r="E29" s="14">
        <v>3</v>
      </c>
      <c r="F29" s="14">
        <v>0</v>
      </c>
      <c r="G29" s="14">
        <v>6</v>
      </c>
      <c r="H29" s="14">
        <v>5</v>
      </c>
      <c r="I29" s="14">
        <v>1</v>
      </c>
      <c r="J29" s="14">
        <v>0</v>
      </c>
      <c r="K29" s="14">
        <v>0</v>
      </c>
      <c r="L29" s="14">
        <v>0</v>
      </c>
      <c r="M29" s="14">
        <f t="shared" si="0"/>
        <v>10</v>
      </c>
      <c r="N29" s="14">
        <f t="shared" si="1"/>
        <v>9</v>
      </c>
      <c r="O29" s="14">
        <f t="shared" si="2"/>
        <v>19</v>
      </c>
      <c r="P29" s="15">
        <f t="shared" si="3"/>
        <v>10</v>
      </c>
      <c r="Q29" s="16">
        <v>12</v>
      </c>
    </row>
    <row r="30" spans="1:17" ht="15.75" customHeight="1">
      <c r="A30" s="9">
        <v>27</v>
      </c>
      <c r="B30" s="20" t="s">
        <v>42</v>
      </c>
      <c r="C30" s="14">
        <v>10</v>
      </c>
      <c r="D30" s="14">
        <v>0</v>
      </c>
      <c r="E30" s="14">
        <v>0</v>
      </c>
      <c r="F30" s="14">
        <v>6</v>
      </c>
      <c r="G30" s="14">
        <v>3</v>
      </c>
      <c r="H30" s="14">
        <v>3</v>
      </c>
      <c r="I30" s="14">
        <v>0</v>
      </c>
      <c r="J30" s="14">
        <v>1</v>
      </c>
      <c r="K30" s="14">
        <v>5</v>
      </c>
      <c r="L30" s="14">
        <v>5</v>
      </c>
      <c r="M30" s="14">
        <f t="shared" si="0"/>
        <v>18</v>
      </c>
      <c r="N30" s="14">
        <f t="shared" si="1"/>
        <v>15</v>
      </c>
      <c r="O30" s="14">
        <f t="shared" si="2"/>
        <v>33</v>
      </c>
      <c r="P30" s="15">
        <f t="shared" si="3"/>
        <v>18</v>
      </c>
      <c r="Q30" s="16">
        <v>22</v>
      </c>
    </row>
    <row r="31" spans="1:17" ht="15.75" customHeight="1">
      <c r="A31" s="9">
        <v>28</v>
      </c>
      <c r="B31" s="17" t="s">
        <v>9</v>
      </c>
      <c r="C31" s="14">
        <v>0</v>
      </c>
      <c r="D31" s="14">
        <v>3</v>
      </c>
      <c r="E31" s="14">
        <v>3</v>
      </c>
      <c r="F31" s="14">
        <v>3</v>
      </c>
      <c r="G31" s="14">
        <v>0</v>
      </c>
      <c r="H31" s="14">
        <v>1</v>
      </c>
      <c r="I31" s="14">
        <v>0</v>
      </c>
      <c r="J31" s="14">
        <v>0</v>
      </c>
      <c r="K31" s="14">
        <v>5</v>
      </c>
      <c r="L31" s="14">
        <v>0</v>
      </c>
      <c r="M31" s="14">
        <f t="shared" si="0"/>
        <v>8</v>
      </c>
      <c r="N31" s="14">
        <f t="shared" si="1"/>
        <v>7</v>
      </c>
      <c r="O31" s="14">
        <f t="shared" si="2"/>
        <v>15</v>
      </c>
      <c r="P31" s="15">
        <f t="shared" si="3"/>
        <v>8</v>
      </c>
      <c r="Q31" s="16">
        <v>8</v>
      </c>
    </row>
    <row r="32" spans="1:17" ht="15.75" customHeight="1">
      <c r="A32" s="9">
        <v>29</v>
      </c>
      <c r="B32" s="13" t="s">
        <v>43</v>
      </c>
      <c r="C32" s="14">
        <v>1</v>
      </c>
      <c r="D32" s="14">
        <v>3</v>
      </c>
      <c r="E32" s="14">
        <v>0</v>
      </c>
      <c r="F32" s="14">
        <v>0</v>
      </c>
      <c r="G32" s="14">
        <v>1</v>
      </c>
      <c r="H32" s="14">
        <v>0</v>
      </c>
      <c r="I32" s="14">
        <v>8</v>
      </c>
      <c r="J32" s="14">
        <v>0</v>
      </c>
      <c r="K32" s="14">
        <v>8</v>
      </c>
      <c r="L32" s="14">
        <v>5</v>
      </c>
      <c r="M32" s="14">
        <f t="shared" si="0"/>
        <v>18</v>
      </c>
      <c r="N32" s="14">
        <f t="shared" si="1"/>
        <v>8</v>
      </c>
      <c r="O32" s="14">
        <f t="shared" si="2"/>
        <v>26</v>
      </c>
      <c r="P32" s="15">
        <f t="shared" si="3"/>
        <v>18</v>
      </c>
      <c r="Q32" s="16">
        <v>21</v>
      </c>
    </row>
    <row r="33" spans="1:17" ht="15.75" customHeight="1">
      <c r="A33" s="9">
        <v>30</v>
      </c>
      <c r="B33" s="13" t="s">
        <v>44</v>
      </c>
      <c r="C33" s="14">
        <v>3</v>
      </c>
      <c r="D33" s="14">
        <v>3</v>
      </c>
      <c r="E33" s="14">
        <v>2</v>
      </c>
      <c r="F33" s="14">
        <v>4</v>
      </c>
      <c r="G33" s="14">
        <v>1</v>
      </c>
      <c r="H33" s="14">
        <v>1</v>
      </c>
      <c r="I33" s="14">
        <v>0</v>
      </c>
      <c r="J33" s="14">
        <v>1</v>
      </c>
      <c r="K33" s="14">
        <v>0</v>
      </c>
      <c r="L33" s="14">
        <v>5</v>
      </c>
      <c r="M33" s="14">
        <f t="shared" si="0"/>
        <v>6</v>
      </c>
      <c r="N33" s="14">
        <f t="shared" si="1"/>
        <v>14</v>
      </c>
      <c r="O33" s="14">
        <f t="shared" si="2"/>
        <v>20</v>
      </c>
      <c r="P33" s="15">
        <f t="shared" si="3"/>
        <v>14</v>
      </c>
      <c r="Q33" s="16">
        <v>19</v>
      </c>
    </row>
    <row r="34" spans="1:17" ht="15.75" customHeight="1">
      <c r="A34" s="9">
        <v>31</v>
      </c>
      <c r="B34" s="13" t="s">
        <v>45</v>
      </c>
      <c r="C34" s="14">
        <v>0</v>
      </c>
      <c r="D34" s="14">
        <v>6</v>
      </c>
      <c r="E34" s="14">
        <v>6</v>
      </c>
      <c r="F34" s="14">
        <v>6</v>
      </c>
      <c r="G34" s="14">
        <v>2</v>
      </c>
      <c r="H34" s="14">
        <v>7</v>
      </c>
      <c r="I34" s="14">
        <v>3</v>
      </c>
      <c r="J34" s="14">
        <v>3</v>
      </c>
      <c r="K34" s="14">
        <v>0</v>
      </c>
      <c r="L34" s="14">
        <v>0</v>
      </c>
      <c r="M34" s="14">
        <f t="shared" si="0"/>
        <v>11</v>
      </c>
      <c r="N34" s="14">
        <f t="shared" si="1"/>
        <v>22</v>
      </c>
      <c r="O34" s="14">
        <f t="shared" si="2"/>
        <v>33</v>
      </c>
      <c r="P34" s="15">
        <f t="shared" si="3"/>
        <v>22</v>
      </c>
      <c r="Q34" s="16">
        <v>25</v>
      </c>
    </row>
  </sheetData>
  <sheetProtection password="CAF7" sheet="1" objects="1" scenarios="1"/>
  <mergeCells count="17">
    <mergeCell ref="G2:G3"/>
    <mergeCell ref="N2:N3"/>
    <mergeCell ref="O2:O3"/>
    <mergeCell ref="P2:P3"/>
    <mergeCell ref="Q2:Q3"/>
    <mergeCell ref="L2:L3"/>
    <mergeCell ref="M2:M3"/>
    <mergeCell ref="A2:A3"/>
    <mergeCell ref="H2:H3"/>
    <mergeCell ref="I2:I3"/>
    <mergeCell ref="J2:J3"/>
    <mergeCell ref="K2:K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7109375" style="0" customWidth="1"/>
    <col min="2" max="2" width="24.00390625" style="0" customWidth="1"/>
  </cols>
  <sheetData>
    <row r="1" ht="15">
      <c r="B1" t="s">
        <v>69</v>
      </c>
    </row>
    <row r="2" spans="1:10" ht="15.75" customHeight="1">
      <c r="A2" s="67" t="s">
        <v>17</v>
      </c>
      <c r="B2" s="68" t="s">
        <v>18</v>
      </c>
      <c r="C2" s="69" t="s">
        <v>62</v>
      </c>
      <c r="D2" s="69" t="s">
        <v>63</v>
      </c>
      <c r="E2" s="69" t="s">
        <v>64</v>
      </c>
      <c r="F2" s="69" t="s">
        <v>65</v>
      </c>
      <c r="G2" s="64" t="s">
        <v>66</v>
      </c>
      <c r="H2" s="64" t="s">
        <v>67</v>
      </c>
      <c r="I2" s="64" t="s">
        <v>68</v>
      </c>
      <c r="J2" s="65" t="s">
        <v>70</v>
      </c>
    </row>
    <row r="3" spans="1:10" ht="15.75" customHeight="1">
      <c r="A3" s="67"/>
      <c r="B3" s="68"/>
      <c r="C3" s="69"/>
      <c r="D3" s="69"/>
      <c r="E3" s="69"/>
      <c r="F3" s="69"/>
      <c r="G3" s="64"/>
      <c r="H3" s="64"/>
      <c r="I3" s="64"/>
      <c r="J3" s="66"/>
    </row>
    <row r="4" spans="1:10" ht="15.75" customHeight="1">
      <c r="A4" s="4">
        <v>1</v>
      </c>
      <c r="B4" s="5" t="s">
        <v>0</v>
      </c>
      <c r="C4" s="6">
        <v>36</v>
      </c>
      <c r="D4" s="6">
        <v>6</v>
      </c>
      <c r="E4" s="6">
        <v>38</v>
      </c>
      <c r="F4" s="6">
        <v>10</v>
      </c>
      <c r="G4" s="7">
        <f aca="true" t="shared" si="0" ref="G4:G19">IF(D4&gt;F4,D4,F4)</f>
        <v>10</v>
      </c>
      <c r="H4" s="6">
        <f aca="true" t="shared" si="1" ref="H4:H19">SUM(C4,E4)</f>
        <v>74</v>
      </c>
      <c r="I4" s="6">
        <f aca="true" t="shared" si="2" ref="I4:I19">SUM(D4,F4)</f>
        <v>16</v>
      </c>
      <c r="J4" s="2">
        <v>9</v>
      </c>
    </row>
    <row r="5" spans="1:10" ht="15.75" customHeight="1">
      <c r="A5" s="4">
        <v>2</v>
      </c>
      <c r="B5" s="5" t="s">
        <v>1</v>
      </c>
      <c r="C5" s="6">
        <v>37</v>
      </c>
      <c r="D5" s="6">
        <v>14</v>
      </c>
      <c r="E5" s="6">
        <v>39</v>
      </c>
      <c r="F5" s="6">
        <v>10</v>
      </c>
      <c r="G5" s="7">
        <f t="shared" si="0"/>
        <v>14</v>
      </c>
      <c r="H5" s="6">
        <f t="shared" si="1"/>
        <v>76</v>
      </c>
      <c r="I5" s="6">
        <f t="shared" si="2"/>
        <v>24</v>
      </c>
      <c r="J5" s="2">
        <v>11</v>
      </c>
    </row>
    <row r="6" spans="1:10" ht="15.75" customHeight="1">
      <c r="A6" s="4">
        <v>3</v>
      </c>
      <c r="B6" s="5" t="s">
        <v>2</v>
      </c>
      <c r="C6" s="6">
        <v>35</v>
      </c>
      <c r="D6" s="6">
        <v>2</v>
      </c>
      <c r="E6" s="6">
        <v>36</v>
      </c>
      <c r="F6" s="6">
        <v>0</v>
      </c>
      <c r="G6" s="7">
        <f t="shared" si="0"/>
        <v>2</v>
      </c>
      <c r="H6" s="6">
        <f t="shared" si="1"/>
        <v>71</v>
      </c>
      <c r="I6" s="6">
        <f t="shared" si="2"/>
        <v>2</v>
      </c>
      <c r="J6" s="2">
        <v>2</v>
      </c>
    </row>
    <row r="7" spans="1:10" ht="15.75" customHeight="1">
      <c r="A7" s="4">
        <v>4</v>
      </c>
      <c r="B7" s="5" t="s">
        <v>3</v>
      </c>
      <c r="C7" s="6">
        <v>35</v>
      </c>
      <c r="D7" s="6">
        <v>6</v>
      </c>
      <c r="E7" s="6">
        <v>38</v>
      </c>
      <c r="F7" s="6">
        <v>3</v>
      </c>
      <c r="G7" s="7">
        <f t="shared" si="0"/>
        <v>6</v>
      </c>
      <c r="H7" s="6">
        <f t="shared" si="1"/>
        <v>73</v>
      </c>
      <c r="I7" s="6">
        <f t="shared" si="2"/>
        <v>9</v>
      </c>
      <c r="J7" s="2">
        <v>5</v>
      </c>
    </row>
    <row r="8" spans="1:10" ht="15.75" customHeight="1">
      <c r="A8" s="4">
        <v>5</v>
      </c>
      <c r="B8" s="8" t="s">
        <v>4</v>
      </c>
      <c r="C8" s="6">
        <v>40</v>
      </c>
      <c r="D8" s="6">
        <v>4</v>
      </c>
      <c r="E8" s="6">
        <v>36</v>
      </c>
      <c r="F8" s="6">
        <v>2</v>
      </c>
      <c r="G8" s="7">
        <f t="shared" si="0"/>
        <v>4</v>
      </c>
      <c r="H8" s="6">
        <f t="shared" si="1"/>
        <v>76</v>
      </c>
      <c r="I8" s="6">
        <f t="shared" si="2"/>
        <v>6</v>
      </c>
      <c r="J8" s="2">
        <v>4</v>
      </c>
    </row>
    <row r="9" spans="1:10" ht="15.75" customHeight="1">
      <c r="A9" s="4">
        <v>6</v>
      </c>
      <c r="B9" s="8" t="s">
        <v>5</v>
      </c>
      <c r="C9" s="6">
        <v>39</v>
      </c>
      <c r="D9" s="6">
        <v>17</v>
      </c>
      <c r="E9" s="6">
        <v>41</v>
      </c>
      <c r="F9" s="6">
        <v>13</v>
      </c>
      <c r="G9" s="7">
        <f t="shared" si="0"/>
        <v>17</v>
      </c>
      <c r="H9" s="6">
        <f t="shared" si="1"/>
        <v>80</v>
      </c>
      <c r="I9" s="6">
        <f t="shared" si="2"/>
        <v>30</v>
      </c>
      <c r="J9" s="2">
        <v>13</v>
      </c>
    </row>
    <row r="10" spans="1:10" ht="15.75" customHeight="1">
      <c r="A10" s="4">
        <v>7</v>
      </c>
      <c r="B10" s="8" t="s">
        <v>43</v>
      </c>
      <c r="C10" s="6">
        <v>38</v>
      </c>
      <c r="D10" s="6">
        <v>3</v>
      </c>
      <c r="E10" s="6">
        <v>41</v>
      </c>
      <c r="F10" s="6">
        <v>7</v>
      </c>
      <c r="G10" s="7">
        <f t="shared" si="0"/>
        <v>7</v>
      </c>
      <c r="H10" s="6">
        <f t="shared" si="1"/>
        <v>79</v>
      </c>
      <c r="I10" s="6">
        <f t="shared" si="2"/>
        <v>10</v>
      </c>
      <c r="J10" s="2">
        <v>8</v>
      </c>
    </row>
    <row r="11" spans="1:10" ht="15.75" customHeight="1">
      <c r="A11" s="4">
        <v>8</v>
      </c>
      <c r="B11" s="5" t="s">
        <v>7</v>
      </c>
      <c r="C11" s="6">
        <v>27</v>
      </c>
      <c r="D11" s="6">
        <v>1</v>
      </c>
      <c r="E11" s="6">
        <v>32</v>
      </c>
      <c r="F11" s="6">
        <v>4</v>
      </c>
      <c r="G11" s="7">
        <f t="shared" si="0"/>
        <v>4</v>
      </c>
      <c r="H11" s="6">
        <f t="shared" si="1"/>
        <v>59</v>
      </c>
      <c r="I11" s="6">
        <f t="shared" si="2"/>
        <v>5</v>
      </c>
      <c r="J11" s="2">
        <v>3</v>
      </c>
    </row>
    <row r="12" spans="1:10" ht="15.75" customHeight="1">
      <c r="A12" s="4">
        <v>9</v>
      </c>
      <c r="B12" s="5" t="s">
        <v>8</v>
      </c>
      <c r="C12" s="6">
        <v>35</v>
      </c>
      <c r="D12" s="6">
        <v>20</v>
      </c>
      <c r="E12" s="6">
        <v>36</v>
      </c>
      <c r="F12" s="6">
        <v>17</v>
      </c>
      <c r="G12" s="7">
        <f t="shared" si="0"/>
        <v>20</v>
      </c>
      <c r="H12" s="6">
        <f t="shared" si="1"/>
        <v>71</v>
      </c>
      <c r="I12" s="6">
        <f t="shared" si="2"/>
        <v>37</v>
      </c>
      <c r="J12" s="2">
        <v>14</v>
      </c>
    </row>
    <row r="13" spans="1:10" ht="15.75" customHeight="1">
      <c r="A13" s="4">
        <v>10</v>
      </c>
      <c r="B13" s="5" t="s">
        <v>9</v>
      </c>
      <c r="C13" s="6">
        <v>33</v>
      </c>
      <c r="D13" s="6">
        <v>6</v>
      </c>
      <c r="E13" s="6">
        <v>33</v>
      </c>
      <c r="F13" s="6">
        <v>5</v>
      </c>
      <c r="G13" s="7">
        <f t="shared" si="0"/>
        <v>6</v>
      </c>
      <c r="H13" s="6">
        <f t="shared" si="1"/>
        <v>66</v>
      </c>
      <c r="I13" s="6">
        <f t="shared" si="2"/>
        <v>11</v>
      </c>
      <c r="J13" s="2">
        <v>7</v>
      </c>
    </row>
    <row r="14" spans="1:10" ht="15.75" customHeight="1">
      <c r="A14" s="4">
        <v>11</v>
      </c>
      <c r="B14" s="5" t="s">
        <v>10</v>
      </c>
      <c r="C14" s="6">
        <v>36</v>
      </c>
      <c r="D14" s="6">
        <v>9</v>
      </c>
      <c r="E14" s="6">
        <v>40</v>
      </c>
      <c r="F14" s="6">
        <v>16</v>
      </c>
      <c r="G14" s="7">
        <f t="shared" si="0"/>
        <v>16</v>
      </c>
      <c r="H14" s="6">
        <f t="shared" si="1"/>
        <v>76</v>
      </c>
      <c r="I14" s="6">
        <f t="shared" si="2"/>
        <v>25</v>
      </c>
      <c r="J14" s="2">
        <v>12</v>
      </c>
    </row>
    <row r="15" spans="1:10" ht="15.75" customHeight="1">
      <c r="A15" s="4">
        <v>12</v>
      </c>
      <c r="B15" s="5" t="s">
        <v>11</v>
      </c>
      <c r="C15" s="6">
        <v>38</v>
      </c>
      <c r="D15" s="6">
        <v>3</v>
      </c>
      <c r="E15" s="6">
        <v>37</v>
      </c>
      <c r="F15" s="6">
        <v>6</v>
      </c>
      <c r="G15" s="7">
        <f t="shared" si="0"/>
        <v>6</v>
      </c>
      <c r="H15" s="6">
        <f t="shared" si="1"/>
        <v>75</v>
      </c>
      <c r="I15" s="6">
        <f t="shared" si="2"/>
        <v>9</v>
      </c>
      <c r="J15" s="2">
        <v>6</v>
      </c>
    </row>
    <row r="16" spans="1:10" ht="15.75" customHeight="1">
      <c r="A16" s="4">
        <v>13</v>
      </c>
      <c r="B16" s="5" t="s">
        <v>12</v>
      </c>
      <c r="C16" s="6">
        <v>42</v>
      </c>
      <c r="D16" s="6">
        <v>17</v>
      </c>
      <c r="E16" s="6">
        <v>42</v>
      </c>
      <c r="F16" s="6">
        <v>21</v>
      </c>
      <c r="G16" s="7">
        <f t="shared" si="0"/>
        <v>21</v>
      </c>
      <c r="H16" s="6">
        <f t="shared" si="1"/>
        <v>84</v>
      </c>
      <c r="I16" s="6">
        <f t="shared" si="2"/>
        <v>38</v>
      </c>
      <c r="J16" s="2">
        <v>16</v>
      </c>
    </row>
    <row r="17" spans="1:10" ht="15.75" customHeight="1">
      <c r="A17" s="4">
        <v>14</v>
      </c>
      <c r="B17" s="5" t="s">
        <v>13</v>
      </c>
      <c r="C17" s="6">
        <v>39</v>
      </c>
      <c r="D17" s="6">
        <v>20</v>
      </c>
      <c r="E17" s="6">
        <v>39</v>
      </c>
      <c r="F17" s="6">
        <v>17</v>
      </c>
      <c r="G17" s="7">
        <f t="shared" si="0"/>
        <v>20</v>
      </c>
      <c r="H17" s="6">
        <f t="shared" si="1"/>
        <v>78</v>
      </c>
      <c r="I17" s="6">
        <f t="shared" si="2"/>
        <v>37</v>
      </c>
      <c r="J17" s="2">
        <v>15</v>
      </c>
    </row>
    <row r="18" spans="1:10" ht="15.75" customHeight="1">
      <c r="A18" s="4">
        <v>15</v>
      </c>
      <c r="B18" s="5" t="s">
        <v>14</v>
      </c>
      <c r="C18" s="6">
        <v>38</v>
      </c>
      <c r="D18" s="6">
        <v>8</v>
      </c>
      <c r="E18" s="6">
        <v>39</v>
      </c>
      <c r="F18" s="6">
        <v>10</v>
      </c>
      <c r="G18" s="7">
        <f t="shared" si="0"/>
        <v>10</v>
      </c>
      <c r="H18" s="6">
        <f t="shared" si="1"/>
        <v>77</v>
      </c>
      <c r="I18" s="6">
        <f t="shared" si="2"/>
        <v>18</v>
      </c>
      <c r="J18" s="2">
        <v>10</v>
      </c>
    </row>
    <row r="19" spans="1:10" ht="15.75" customHeight="1">
      <c r="A19" s="4">
        <v>16</v>
      </c>
      <c r="B19" s="10" t="s">
        <v>15</v>
      </c>
      <c r="C19" s="11">
        <v>33</v>
      </c>
      <c r="D19" s="11">
        <v>1</v>
      </c>
      <c r="E19" s="11">
        <v>35</v>
      </c>
      <c r="F19" s="11">
        <v>1</v>
      </c>
      <c r="G19" s="12">
        <f t="shared" si="0"/>
        <v>1</v>
      </c>
      <c r="H19" s="11">
        <f t="shared" si="1"/>
        <v>68</v>
      </c>
      <c r="I19" s="11">
        <f t="shared" si="2"/>
        <v>2</v>
      </c>
      <c r="J19" s="2">
        <v>1</v>
      </c>
    </row>
  </sheetData>
  <sheetProtection password="CAF7" sheet="1" objects="1" scenarios="1"/>
  <mergeCells count="10">
    <mergeCell ref="H2:H3"/>
    <mergeCell ref="I2:I3"/>
    <mergeCell ref="J2:J3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49.28125" style="0" customWidth="1"/>
  </cols>
  <sheetData>
    <row r="1" spans="1:9" ht="15">
      <c r="A1" s="2" t="s">
        <v>18</v>
      </c>
      <c r="B1" s="2" t="s">
        <v>62</v>
      </c>
      <c r="C1" s="2" t="s">
        <v>63</v>
      </c>
      <c r="D1" s="2" t="s">
        <v>64</v>
      </c>
      <c r="E1" s="2" t="s">
        <v>65</v>
      </c>
      <c r="F1" s="2" t="s">
        <v>66</v>
      </c>
      <c r="G1" s="2" t="s">
        <v>67</v>
      </c>
      <c r="H1" s="2" t="s">
        <v>68</v>
      </c>
      <c r="I1" s="2" t="s">
        <v>70</v>
      </c>
    </row>
    <row r="2" spans="1:9" ht="15">
      <c r="A2" s="2" t="s">
        <v>42</v>
      </c>
      <c r="B2" s="2">
        <v>46</v>
      </c>
      <c r="C2" s="2">
        <v>25</v>
      </c>
      <c r="D2" s="2">
        <v>45</v>
      </c>
      <c r="E2" s="2">
        <v>30</v>
      </c>
      <c r="F2" s="2">
        <v>30</v>
      </c>
      <c r="G2" s="2">
        <v>91</v>
      </c>
      <c r="H2" s="2">
        <v>55</v>
      </c>
      <c r="I2" s="2">
        <v>31</v>
      </c>
    </row>
    <row r="3" spans="1:9" ht="15">
      <c r="A3" s="2" t="s">
        <v>5</v>
      </c>
      <c r="B3" s="2">
        <v>44</v>
      </c>
      <c r="C3" s="2">
        <v>21</v>
      </c>
      <c r="D3" s="2">
        <v>44</v>
      </c>
      <c r="E3" s="2">
        <v>21</v>
      </c>
      <c r="F3" s="2">
        <v>21</v>
      </c>
      <c r="G3" s="2">
        <v>88</v>
      </c>
      <c r="H3" s="2">
        <v>42</v>
      </c>
      <c r="I3" s="2">
        <v>30</v>
      </c>
    </row>
    <row r="4" spans="1:9" ht="15">
      <c r="A4" s="2" t="s">
        <v>30</v>
      </c>
      <c r="B4" s="2">
        <v>39</v>
      </c>
      <c r="C4" s="2">
        <v>9</v>
      </c>
      <c r="D4" s="2">
        <v>37</v>
      </c>
      <c r="E4" s="2">
        <v>20</v>
      </c>
      <c r="F4" s="2">
        <v>20</v>
      </c>
      <c r="G4" s="2">
        <v>76</v>
      </c>
      <c r="H4" s="2">
        <v>29</v>
      </c>
      <c r="I4" s="2">
        <v>29</v>
      </c>
    </row>
    <row r="5" spans="1:9" ht="15">
      <c r="A5" s="2" t="s">
        <v>37</v>
      </c>
      <c r="B5" s="2">
        <v>44</v>
      </c>
      <c r="C5" s="2">
        <v>19</v>
      </c>
      <c r="D5" s="2">
        <v>0</v>
      </c>
      <c r="E5" s="2">
        <v>0</v>
      </c>
      <c r="F5" s="2">
        <v>19</v>
      </c>
      <c r="G5" s="2">
        <v>44</v>
      </c>
      <c r="H5" s="2">
        <v>19</v>
      </c>
      <c r="I5" s="2">
        <v>28</v>
      </c>
    </row>
    <row r="6" spans="1:9" ht="15">
      <c r="A6" s="2" t="s">
        <v>32</v>
      </c>
      <c r="B6" s="2">
        <v>48</v>
      </c>
      <c r="C6" s="2">
        <v>13</v>
      </c>
      <c r="D6" s="2">
        <v>48</v>
      </c>
      <c r="E6" s="2">
        <v>17</v>
      </c>
      <c r="F6" s="2">
        <v>17</v>
      </c>
      <c r="G6" s="2">
        <v>96</v>
      </c>
      <c r="H6" s="2">
        <v>30</v>
      </c>
      <c r="I6" s="2">
        <v>27</v>
      </c>
    </row>
    <row r="7" spans="1:9" ht="15">
      <c r="A7" s="2" t="s">
        <v>29</v>
      </c>
      <c r="B7" s="2">
        <v>44</v>
      </c>
      <c r="C7" s="2">
        <v>7</v>
      </c>
      <c r="D7" s="2">
        <v>44</v>
      </c>
      <c r="E7" s="2">
        <v>17</v>
      </c>
      <c r="F7" s="2">
        <v>17</v>
      </c>
      <c r="G7" s="2">
        <v>88</v>
      </c>
      <c r="H7" s="2">
        <v>24</v>
      </c>
      <c r="I7" s="2">
        <v>26</v>
      </c>
    </row>
    <row r="8" spans="1:9" ht="15">
      <c r="A8" s="2" t="s">
        <v>9</v>
      </c>
      <c r="B8" s="2">
        <v>45</v>
      </c>
      <c r="C8" s="2">
        <v>13</v>
      </c>
      <c r="D8" s="2">
        <v>45</v>
      </c>
      <c r="E8" s="2">
        <v>16</v>
      </c>
      <c r="F8" s="2">
        <v>16</v>
      </c>
      <c r="G8" s="2">
        <v>90</v>
      </c>
      <c r="H8" s="2">
        <v>29</v>
      </c>
      <c r="I8" s="2">
        <v>25</v>
      </c>
    </row>
    <row r="9" spans="1:9" ht="15">
      <c r="A9" s="2" t="s">
        <v>12</v>
      </c>
      <c r="B9" s="2">
        <v>42</v>
      </c>
      <c r="C9" s="2">
        <v>13</v>
      </c>
      <c r="D9" s="2">
        <v>42</v>
      </c>
      <c r="E9" s="2">
        <v>16</v>
      </c>
      <c r="F9" s="2">
        <v>16</v>
      </c>
      <c r="G9" s="2">
        <v>84</v>
      </c>
      <c r="H9" s="2">
        <v>29</v>
      </c>
      <c r="I9" s="2">
        <v>24</v>
      </c>
    </row>
    <row r="10" spans="1:9" ht="15">
      <c r="A10" s="2" t="s">
        <v>34</v>
      </c>
      <c r="B10" s="2">
        <v>40</v>
      </c>
      <c r="C10" s="2">
        <v>15</v>
      </c>
      <c r="D10" s="2">
        <v>38</v>
      </c>
      <c r="E10" s="2">
        <v>11</v>
      </c>
      <c r="F10" s="2">
        <v>15</v>
      </c>
      <c r="G10" s="2">
        <v>78</v>
      </c>
      <c r="H10" s="2">
        <v>26</v>
      </c>
      <c r="I10" s="2">
        <v>23</v>
      </c>
    </row>
    <row r="11" spans="1:9" ht="15">
      <c r="A11" s="2" t="s">
        <v>38</v>
      </c>
      <c r="B11" s="2">
        <v>46</v>
      </c>
      <c r="C11" s="2">
        <v>12</v>
      </c>
      <c r="D11" s="2">
        <v>47</v>
      </c>
      <c r="E11" s="2">
        <v>14</v>
      </c>
      <c r="F11" s="2">
        <v>14</v>
      </c>
      <c r="G11" s="2">
        <v>93</v>
      </c>
      <c r="H11" s="2">
        <v>26</v>
      </c>
      <c r="I11" s="2">
        <v>22</v>
      </c>
    </row>
    <row r="12" spans="1:9" ht="15">
      <c r="A12" s="2" t="s">
        <v>41</v>
      </c>
      <c r="B12" s="2">
        <v>38</v>
      </c>
      <c r="C12" s="2">
        <v>9</v>
      </c>
      <c r="D12" s="2">
        <v>37</v>
      </c>
      <c r="E12" s="2">
        <v>14</v>
      </c>
      <c r="F12" s="2">
        <v>14</v>
      </c>
      <c r="G12" s="2">
        <v>75</v>
      </c>
      <c r="H12" s="2">
        <v>23</v>
      </c>
      <c r="I12" s="2">
        <v>21</v>
      </c>
    </row>
    <row r="13" spans="1:9" ht="15">
      <c r="A13" s="2" t="s">
        <v>43</v>
      </c>
      <c r="B13" s="2">
        <v>46</v>
      </c>
      <c r="C13" s="2">
        <v>14</v>
      </c>
      <c r="D13" s="2">
        <v>44</v>
      </c>
      <c r="E13" s="2">
        <v>8</v>
      </c>
      <c r="F13" s="2">
        <v>14</v>
      </c>
      <c r="G13" s="2">
        <v>90</v>
      </c>
      <c r="H13" s="2">
        <v>22</v>
      </c>
      <c r="I13" s="2">
        <v>20</v>
      </c>
    </row>
    <row r="14" spans="1:9" ht="15">
      <c r="A14" s="2" t="s">
        <v>36</v>
      </c>
      <c r="B14" s="2">
        <v>41</v>
      </c>
      <c r="C14" s="2">
        <v>8</v>
      </c>
      <c r="D14" s="2">
        <v>40</v>
      </c>
      <c r="E14" s="2">
        <v>14</v>
      </c>
      <c r="F14" s="2">
        <v>14</v>
      </c>
      <c r="G14" s="2">
        <v>81</v>
      </c>
      <c r="H14" s="2">
        <v>22</v>
      </c>
      <c r="I14" s="2">
        <v>19</v>
      </c>
    </row>
    <row r="15" spans="1:9" ht="15">
      <c r="A15" s="2" t="s">
        <v>15</v>
      </c>
      <c r="B15" s="2">
        <v>42</v>
      </c>
      <c r="C15" s="2">
        <v>13</v>
      </c>
      <c r="D15" s="2">
        <v>41</v>
      </c>
      <c r="E15" s="2">
        <v>11</v>
      </c>
      <c r="F15" s="2">
        <v>13</v>
      </c>
      <c r="G15" s="2">
        <v>83</v>
      </c>
      <c r="H15" s="2">
        <v>24</v>
      </c>
      <c r="I15" s="2">
        <v>18</v>
      </c>
    </row>
    <row r="16" spans="1:9" ht="15">
      <c r="A16" s="2" t="s">
        <v>44</v>
      </c>
      <c r="B16" s="2">
        <v>37</v>
      </c>
      <c r="C16" s="2">
        <v>11</v>
      </c>
      <c r="D16" s="2">
        <v>36</v>
      </c>
      <c r="E16" s="2">
        <v>13</v>
      </c>
      <c r="F16" s="2">
        <v>13</v>
      </c>
      <c r="G16" s="2">
        <v>73</v>
      </c>
      <c r="H16" s="2">
        <v>24</v>
      </c>
      <c r="I16" s="2">
        <v>17</v>
      </c>
    </row>
    <row r="17" spans="1:9" ht="15">
      <c r="A17" s="2" t="s">
        <v>23</v>
      </c>
      <c r="B17" s="2">
        <v>41</v>
      </c>
      <c r="C17" s="2">
        <v>11</v>
      </c>
      <c r="D17" s="2">
        <v>41</v>
      </c>
      <c r="E17" s="2">
        <v>10</v>
      </c>
      <c r="F17" s="2">
        <v>11</v>
      </c>
      <c r="G17" s="2">
        <v>82</v>
      </c>
      <c r="H17" s="2">
        <v>21</v>
      </c>
      <c r="I17" s="2">
        <v>16</v>
      </c>
    </row>
    <row r="18" spans="1:9" ht="15">
      <c r="A18" s="2" t="s">
        <v>33</v>
      </c>
      <c r="B18" s="2">
        <v>41</v>
      </c>
      <c r="C18" s="2">
        <v>10</v>
      </c>
      <c r="D18" s="2">
        <v>40</v>
      </c>
      <c r="E18" s="2">
        <v>11</v>
      </c>
      <c r="F18" s="2">
        <v>11</v>
      </c>
      <c r="G18" s="2">
        <v>81</v>
      </c>
      <c r="H18" s="2">
        <v>21</v>
      </c>
      <c r="I18" s="2">
        <v>15</v>
      </c>
    </row>
    <row r="19" spans="1:9" ht="15">
      <c r="A19" s="2" t="s">
        <v>39</v>
      </c>
      <c r="B19" s="2">
        <v>38</v>
      </c>
      <c r="C19" s="2">
        <v>11</v>
      </c>
      <c r="D19" s="2">
        <v>37</v>
      </c>
      <c r="E19" s="2">
        <v>0</v>
      </c>
      <c r="F19" s="2">
        <v>11</v>
      </c>
      <c r="G19" s="2">
        <v>75</v>
      </c>
      <c r="H19" s="2">
        <v>11</v>
      </c>
      <c r="I19" s="2">
        <v>14</v>
      </c>
    </row>
    <row r="20" spans="1:9" ht="15">
      <c r="A20" s="2" t="s">
        <v>45</v>
      </c>
      <c r="B20" s="2">
        <v>38</v>
      </c>
      <c r="C20" s="2">
        <v>10</v>
      </c>
      <c r="D20" s="2">
        <v>39</v>
      </c>
      <c r="E20" s="2">
        <v>10</v>
      </c>
      <c r="F20" s="2">
        <v>10</v>
      </c>
      <c r="G20" s="2">
        <v>77</v>
      </c>
      <c r="H20" s="2">
        <v>20</v>
      </c>
      <c r="I20" s="2">
        <v>13</v>
      </c>
    </row>
    <row r="21" spans="1:9" ht="15">
      <c r="A21" s="2" t="s">
        <v>22</v>
      </c>
      <c r="B21" s="2">
        <v>37</v>
      </c>
      <c r="C21" s="2">
        <v>8</v>
      </c>
      <c r="D21" s="2">
        <v>39</v>
      </c>
      <c r="E21" s="2">
        <v>10</v>
      </c>
      <c r="F21" s="2">
        <v>10</v>
      </c>
      <c r="G21" s="2">
        <v>76</v>
      </c>
      <c r="H21" s="2">
        <v>18</v>
      </c>
      <c r="I21" s="2">
        <v>12</v>
      </c>
    </row>
    <row r="22" spans="1:9" ht="15">
      <c r="A22" s="2" t="s">
        <v>26</v>
      </c>
      <c r="B22" s="2">
        <v>36</v>
      </c>
      <c r="C22" s="2">
        <v>8</v>
      </c>
      <c r="D22" s="2">
        <v>36</v>
      </c>
      <c r="E22" s="2">
        <v>10</v>
      </c>
      <c r="F22" s="2">
        <v>10</v>
      </c>
      <c r="G22" s="2">
        <v>72</v>
      </c>
      <c r="H22" s="2">
        <v>18</v>
      </c>
      <c r="I22" s="2">
        <v>11</v>
      </c>
    </row>
    <row r="23" spans="1:9" ht="15">
      <c r="A23" s="2" t="s">
        <v>11</v>
      </c>
      <c r="B23" s="2">
        <v>42</v>
      </c>
      <c r="C23" s="2">
        <v>6</v>
      </c>
      <c r="D23" s="2">
        <v>40</v>
      </c>
      <c r="E23" s="2">
        <v>10</v>
      </c>
      <c r="F23" s="2">
        <v>10</v>
      </c>
      <c r="G23" s="2">
        <v>82</v>
      </c>
      <c r="H23" s="2">
        <v>16</v>
      </c>
      <c r="I23" s="2">
        <v>10</v>
      </c>
    </row>
    <row r="24" spans="1:9" ht="15">
      <c r="A24" s="2" t="s">
        <v>25</v>
      </c>
      <c r="B24" s="2">
        <v>45</v>
      </c>
      <c r="C24" s="2">
        <v>9</v>
      </c>
      <c r="D24" s="2">
        <v>41</v>
      </c>
      <c r="E24" s="2">
        <v>9</v>
      </c>
      <c r="F24" s="2">
        <v>9</v>
      </c>
      <c r="G24" s="2">
        <v>86</v>
      </c>
      <c r="H24" s="2">
        <v>18</v>
      </c>
      <c r="I24" s="2">
        <v>9</v>
      </c>
    </row>
    <row r="25" spans="1:9" ht="15">
      <c r="A25" s="2" t="s">
        <v>27</v>
      </c>
      <c r="B25" s="2">
        <v>42</v>
      </c>
      <c r="C25" s="2">
        <v>9</v>
      </c>
      <c r="D25" s="2">
        <v>43</v>
      </c>
      <c r="E25" s="2">
        <v>5</v>
      </c>
      <c r="F25" s="2">
        <v>9</v>
      </c>
      <c r="G25" s="2">
        <v>85</v>
      </c>
      <c r="H25" s="2">
        <v>14</v>
      </c>
      <c r="I25" s="2">
        <v>8</v>
      </c>
    </row>
    <row r="26" spans="1:9" ht="15">
      <c r="A26" s="2" t="s">
        <v>7</v>
      </c>
      <c r="B26" s="2">
        <v>42</v>
      </c>
      <c r="C26" s="2">
        <v>9</v>
      </c>
      <c r="D26" s="2">
        <v>41</v>
      </c>
      <c r="E26" s="2">
        <v>3</v>
      </c>
      <c r="F26" s="2">
        <v>9</v>
      </c>
      <c r="G26" s="2">
        <v>83</v>
      </c>
      <c r="H26" s="2">
        <v>12</v>
      </c>
      <c r="I26" s="2">
        <v>7</v>
      </c>
    </row>
    <row r="27" spans="1:9" ht="15">
      <c r="A27" s="2" t="s">
        <v>28</v>
      </c>
      <c r="B27" s="2">
        <v>40</v>
      </c>
      <c r="C27" s="2">
        <v>8</v>
      </c>
      <c r="D27" s="2">
        <v>42</v>
      </c>
      <c r="E27" s="2">
        <v>8</v>
      </c>
      <c r="F27" s="2">
        <v>8</v>
      </c>
      <c r="G27" s="2">
        <v>82</v>
      </c>
      <c r="H27" s="2">
        <v>16</v>
      </c>
      <c r="I27" s="2">
        <v>6</v>
      </c>
    </row>
    <row r="28" spans="1:9" ht="15">
      <c r="A28" s="2" t="s">
        <v>35</v>
      </c>
      <c r="B28" s="2">
        <v>40</v>
      </c>
      <c r="C28" s="2">
        <v>8</v>
      </c>
      <c r="D28" s="2">
        <v>40</v>
      </c>
      <c r="E28" s="2">
        <v>7</v>
      </c>
      <c r="F28" s="2">
        <v>8</v>
      </c>
      <c r="G28" s="2">
        <v>80</v>
      </c>
      <c r="H28" s="2">
        <v>15</v>
      </c>
      <c r="I28" s="2">
        <v>5</v>
      </c>
    </row>
    <row r="29" spans="1:9" ht="15">
      <c r="A29" s="2" t="s">
        <v>31</v>
      </c>
      <c r="B29" s="2">
        <v>40</v>
      </c>
      <c r="C29" s="2">
        <v>7</v>
      </c>
      <c r="D29" s="2">
        <v>39</v>
      </c>
      <c r="E29" s="2">
        <v>8</v>
      </c>
      <c r="F29" s="2">
        <v>8</v>
      </c>
      <c r="G29" s="2">
        <v>79</v>
      </c>
      <c r="H29" s="2">
        <v>15</v>
      </c>
      <c r="I29" s="2">
        <v>4</v>
      </c>
    </row>
    <row r="30" spans="1:9" ht="15">
      <c r="A30" s="2" t="s">
        <v>21</v>
      </c>
      <c r="B30" s="2">
        <v>40</v>
      </c>
      <c r="C30" s="2">
        <v>4</v>
      </c>
      <c r="D30" s="2">
        <v>42</v>
      </c>
      <c r="E30" s="2">
        <v>6</v>
      </c>
      <c r="F30" s="2">
        <v>6</v>
      </c>
      <c r="G30" s="2">
        <v>82</v>
      </c>
      <c r="H30" s="2">
        <v>10</v>
      </c>
      <c r="I30" s="2">
        <v>3</v>
      </c>
    </row>
    <row r="31" spans="1:9" ht="15">
      <c r="A31" s="2" t="s">
        <v>24</v>
      </c>
      <c r="B31" s="2">
        <v>36</v>
      </c>
      <c r="C31" s="2">
        <v>5</v>
      </c>
      <c r="D31" s="2">
        <v>36</v>
      </c>
      <c r="E31" s="2">
        <v>3</v>
      </c>
      <c r="F31" s="2">
        <v>5</v>
      </c>
      <c r="G31" s="2">
        <v>72</v>
      </c>
      <c r="H31" s="2">
        <v>8</v>
      </c>
      <c r="I31" s="2">
        <v>2</v>
      </c>
    </row>
    <row r="32" spans="1:9" ht="15">
      <c r="A32" s="2" t="s">
        <v>40</v>
      </c>
      <c r="B32" s="2">
        <v>22</v>
      </c>
      <c r="C32" s="2">
        <v>0</v>
      </c>
      <c r="D32" s="2">
        <v>13</v>
      </c>
      <c r="E32" s="2">
        <v>0</v>
      </c>
      <c r="F32" s="2">
        <v>0</v>
      </c>
      <c r="G32" s="2">
        <v>35</v>
      </c>
      <c r="H32" s="2">
        <v>0</v>
      </c>
      <c r="I32" s="2">
        <v>1</v>
      </c>
    </row>
  </sheetData>
  <sheetProtection password="CAF7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6.00390625" style="0" customWidth="1"/>
    <col min="2" max="2" width="32.421875" style="0" customWidth="1"/>
    <col min="9" max="9" width="5.421875" style="0" customWidth="1"/>
    <col min="10" max="10" width="50.421875" style="0" customWidth="1"/>
    <col min="11" max="11" width="7.00390625" style="0" customWidth="1"/>
  </cols>
  <sheetData>
    <row r="1" spans="2:10" ht="15">
      <c r="B1" s="1" t="s">
        <v>16</v>
      </c>
      <c r="J1" s="1" t="s">
        <v>20</v>
      </c>
    </row>
    <row r="2" spans="1:11" ht="15">
      <c r="A2" s="2" t="s">
        <v>17</v>
      </c>
      <c r="B2" s="3" t="s">
        <v>18</v>
      </c>
      <c r="C2" s="2" t="s">
        <v>19</v>
      </c>
      <c r="I2" s="2" t="s">
        <v>17</v>
      </c>
      <c r="J2" s="23" t="s">
        <v>18</v>
      </c>
      <c r="K2" s="2" t="s">
        <v>19</v>
      </c>
    </row>
    <row r="3" spans="1:11" ht="15">
      <c r="A3" s="2">
        <v>1</v>
      </c>
      <c r="B3" s="2" t="s">
        <v>13</v>
      </c>
      <c r="C3" s="23">
        <v>58</v>
      </c>
      <c r="I3" s="2">
        <v>1</v>
      </c>
      <c r="J3" s="2" t="s">
        <v>5</v>
      </c>
      <c r="K3" s="23">
        <v>94</v>
      </c>
    </row>
    <row r="4" spans="1:11" ht="15">
      <c r="A4" s="2">
        <v>2</v>
      </c>
      <c r="B4" s="2" t="s">
        <v>5</v>
      </c>
      <c r="C4" s="23">
        <v>53</v>
      </c>
      <c r="I4" s="2">
        <v>2</v>
      </c>
      <c r="J4" s="2" t="s">
        <v>42</v>
      </c>
      <c r="K4" s="23">
        <v>87</v>
      </c>
    </row>
    <row r="5" spans="1:11" ht="15">
      <c r="A5" s="2">
        <v>3</v>
      </c>
      <c r="B5" s="2" t="s">
        <v>3</v>
      </c>
      <c r="C5" s="23">
        <v>51</v>
      </c>
      <c r="I5" s="2">
        <v>3</v>
      </c>
      <c r="J5" s="2" t="s">
        <v>32</v>
      </c>
      <c r="K5" s="23">
        <v>84</v>
      </c>
    </row>
    <row r="6" spans="1:11" ht="15">
      <c r="A6" s="2">
        <v>4</v>
      </c>
      <c r="B6" s="2" t="s">
        <v>12</v>
      </c>
      <c r="C6" s="23">
        <v>45</v>
      </c>
      <c r="I6" s="2">
        <v>4</v>
      </c>
      <c r="J6" s="2" t="s">
        <v>38</v>
      </c>
      <c r="K6" s="23">
        <v>82</v>
      </c>
    </row>
    <row r="7" spans="1:11" ht="15">
      <c r="A7" s="2">
        <v>5</v>
      </c>
      <c r="B7" s="2" t="s">
        <v>15</v>
      </c>
      <c r="C7" s="23">
        <v>42</v>
      </c>
      <c r="I7" s="2">
        <v>5</v>
      </c>
      <c r="J7" s="2" t="s">
        <v>15</v>
      </c>
      <c r="K7" s="23">
        <v>81</v>
      </c>
    </row>
    <row r="8" spans="1:11" ht="15">
      <c r="A8" s="2">
        <v>6</v>
      </c>
      <c r="B8" s="2" t="s">
        <v>10</v>
      </c>
      <c r="C8" s="23">
        <v>38</v>
      </c>
      <c r="I8" s="2">
        <v>6</v>
      </c>
      <c r="J8" s="2" t="s">
        <v>30</v>
      </c>
      <c r="K8" s="23">
        <v>78</v>
      </c>
    </row>
    <row r="9" spans="1:11" ht="15">
      <c r="A9" s="2">
        <v>7</v>
      </c>
      <c r="B9" s="2" t="s">
        <v>6</v>
      </c>
      <c r="C9" s="23">
        <v>36</v>
      </c>
      <c r="I9" s="2">
        <v>7</v>
      </c>
      <c r="J9" s="2" t="s">
        <v>36</v>
      </c>
      <c r="K9" s="23">
        <v>63</v>
      </c>
    </row>
    <row r="10" spans="1:11" ht="15">
      <c r="A10" s="2">
        <v>8</v>
      </c>
      <c r="B10" s="2" t="s">
        <v>8</v>
      </c>
      <c r="C10" s="23">
        <v>34</v>
      </c>
      <c r="I10" s="2">
        <v>8</v>
      </c>
      <c r="J10" s="2" t="s">
        <v>43</v>
      </c>
      <c r="K10" s="23">
        <v>59</v>
      </c>
    </row>
    <row r="11" spans="1:11" ht="15">
      <c r="A11" s="2">
        <v>9</v>
      </c>
      <c r="B11" s="2" t="s">
        <v>0</v>
      </c>
      <c r="C11" s="23">
        <v>26</v>
      </c>
      <c r="I11" s="2">
        <v>9</v>
      </c>
      <c r="J11" s="2" t="s">
        <v>39</v>
      </c>
      <c r="K11" s="23">
        <v>59</v>
      </c>
    </row>
    <row r="12" spans="1:11" ht="15">
      <c r="A12" s="2">
        <v>10</v>
      </c>
      <c r="B12" s="2" t="s">
        <v>1</v>
      </c>
      <c r="C12" s="23">
        <v>26</v>
      </c>
      <c r="I12" s="2">
        <v>10</v>
      </c>
      <c r="J12" s="2" t="s">
        <v>21</v>
      </c>
      <c r="K12" s="23">
        <v>57</v>
      </c>
    </row>
    <row r="13" spans="1:11" ht="15">
      <c r="A13" s="2">
        <v>11</v>
      </c>
      <c r="B13" s="2" t="s">
        <v>9</v>
      </c>
      <c r="C13" s="23">
        <v>25</v>
      </c>
      <c r="I13" s="2">
        <v>11</v>
      </c>
      <c r="J13" s="2" t="s">
        <v>28</v>
      </c>
      <c r="K13" s="23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421875" style="0" customWidth="1"/>
    <col min="2" max="2" width="28.7109375" style="0" customWidth="1"/>
  </cols>
  <sheetData>
    <row r="1" spans="1:10" ht="19.5" customHeight="1">
      <c r="A1" s="73" t="s">
        <v>85</v>
      </c>
      <c r="B1" s="74" t="s">
        <v>18</v>
      </c>
      <c r="C1" s="75" t="s">
        <v>62</v>
      </c>
      <c r="D1" s="76" t="s">
        <v>63</v>
      </c>
      <c r="E1" s="75" t="s">
        <v>64</v>
      </c>
      <c r="F1" s="76" t="s">
        <v>65</v>
      </c>
      <c r="G1" s="77" t="s">
        <v>66</v>
      </c>
      <c r="H1" s="70" t="s">
        <v>67</v>
      </c>
      <c r="I1" s="71" t="s">
        <v>68</v>
      </c>
      <c r="J1" s="72" t="s">
        <v>70</v>
      </c>
    </row>
    <row r="2" spans="1:10" ht="19.5" customHeight="1">
      <c r="A2" s="73"/>
      <c r="B2" s="74"/>
      <c r="C2" s="75"/>
      <c r="D2" s="76"/>
      <c r="E2" s="75"/>
      <c r="F2" s="76"/>
      <c r="G2" s="77"/>
      <c r="H2" s="70"/>
      <c r="I2" s="71"/>
      <c r="J2" s="72"/>
    </row>
    <row r="3" spans="1:10" ht="19.5" customHeight="1">
      <c r="A3">
        <v>1</v>
      </c>
      <c r="B3" s="18" t="s">
        <v>39</v>
      </c>
      <c r="C3" s="25">
        <v>39</v>
      </c>
      <c r="D3" s="26">
        <v>14</v>
      </c>
      <c r="E3" s="25">
        <v>35</v>
      </c>
      <c r="F3" s="26">
        <v>13</v>
      </c>
      <c r="G3" s="27">
        <f aca="true" t="shared" si="0" ref="G3:G17">IF(D3&gt;F3,D3,F3)</f>
        <v>14</v>
      </c>
      <c r="H3" s="25">
        <f aca="true" t="shared" si="1" ref="H3:H17">SUM(C3,E3)</f>
        <v>74</v>
      </c>
      <c r="I3" s="28">
        <f aca="true" t="shared" si="2" ref="I3:I17">SUM(D3,F3)</f>
        <v>27</v>
      </c>
      <c r="J3" s="24">
        <v>7</v>
      </c>
    </row>
    <row r="4" spans="1:10" ht="19.5" customHeight="1">
      <c r="A4">
        <v>2</v>
      </c>
      <c r="B4" s="18" t="s">
        <v>71</v>
      </c>
      <c r="C4" s="25">
        <v>42</v>
      </c>
      <c r="D4" s="26">
        <v>13</v>
      </c>
      <c r="E4" s="25">
        <v>42</v>
      </c>
      <c r="F4" s="26">
        <v>18</v>
      </c>
      <c r="G4" s="27">
        <f t="shared" si="0"/>
        <v>18</v>
      </c>
      <c r="H4" s="25">
        <f t="shared" si="1"/>
        <v>84</v>
      </c>
      <c r="I4" s="28">
        <f t="shared" si="2"/>
        <v>31</v>
      </c>
      <c r="J4" s="24">
        <v>11</v>
      </c>
    </row>
    <row r="5" spans="1:10" ht="19.5" customHeight="1">
      <c r="A5">
        <v>3</v>
      </c>
      <c r="B5" s="18" t="s">
        <v>72</v>
      </c>
      <c r="C5" s="25">
        <v>46</v>
      </c>
      <c r="D5" s="26">
        <v>11</v>
      </c>
      <c r="E5" s="25">
        <v>46</v>
      </c>
      <c r="F5" s="26">
        <v>12</v>
      </c>
      <c r="G5" s="27">
        <f t="shared" si="0"/>
        <v>12</v>
      </c>
      <c r="H5" s="25">
        <f t="shared" si="1"/>
        <v>92</v>
      </c>
      <c r="I5" s="28">
        <f t="shared" si="2"/>
        <v>23</v>
      </c>
      <c r="J5" s="24">
        <v>4</v>
      </c>
    </row>
    <row r="6" spans="1:10" ht="19.5" customHeight="1">
      <c r="A6">
        <v>4</v>
      </c>
      <c r="B6" s="18" t="s">
        <v>73</v>
      </c>
      <c r="C6" s="25">
        <v>41</v>
      </c>
      <c r="D6" s="26">
        <v>11</v>
      </c>
      <c r="E6" s="25">
        <v>42</v>
      </c>
      <c r="F6" s="26">
        <v>12</v>
      </c>
      <c r="G6" s="27">
        <f t="shared" si="0"/>
        <v>12</v>
      </c>
      <c r="H6" s="25">
        <f t="shared" si="1"/>
        <v>83</v>
      </c>
      <c r="I6" s="28">
        <f t="shared" si="2"/>
        <v>23</v>
      </c>
      <c r="J6" s="24">
        <v>3</v>
      </c>
    </row>
    <row r="7" spans="1:10" ht="19.5" customHeight="1">
      <c r="A7">
        <v>5</v>
      </c>
      <c r="B7" s="18" t="s">
        <v>74</v>
      </c>
      <c r="C7" s="25">
        <v>36</v>
      </c>
      <c r="D7" s="26">
        <v>19</v>
      </c>
      <c r="E7" s="25">
        <v>48</v>
      </c>
      <c r="F7" s="26">
        <v>16</v>
      </c>
      <c r="G7" s="27">
        <f t="shared" si="0"/>
        <v>19</v>
      </c>
      <c r="H7" s="25">
        <f t="shared" si="1"/>
        <v>84</v>
      </c>
      <c r="I7" s="28">
        <f t="shared" si="2"/>
        <v>35</v>
      </c>
      <c r="J7" s="24">
        <v>12</v>
      </c>
    </row>
    <row r="8" spans="1:10" ht="19.5" customHeight="1">
      <c r="A8">
        <v>6</v>
      </c>
      <c r="B8" s="18" t="s">
        <v>75</v>
      </c>
      <c r="C8" s="25">
        <v>39</v>
      </c>
      <c r="D8" s="26">
        <v>15</v>
      </c>
      <c r="E8" s="25">
        <v>38</v>
      </c>
      <c r="F8" s="26">
        <v>7</v>
      </c>
      <c r="G8" s="27">
        <f t="shared" si="0"/>
        <v>15</v>
      </c>
      <c r="H8" s="25">
        <f t="shared" si="1"/>
        <v>77</v>
      </c>
      <c r="I8" s="28">
        <f t="shared" si="2"/>
        <v>22</v>
      </c>
      <c r="J8" s="24">
        <v>8</v>
      </c>
    </row>
    <row r="9" spans="1:10" ht="19.5" customHeight="1">
      <c r="A9">
        <v>7</v>
      </c>
      <c r="B9" s="18" t="s">
        <v>76</v>
      </c>
      <c r="C9" s="25">
        <v>42</v>
      </c>
      <c r="D9" s="26">
        <v>10</v>
      </c>
      <c r="E9" s="25">
        <v>44</v>
      </c>
      <c r="F9" s="26">
        <v>21</v>
      </c>
      <c r="G9" s="27">
        <f t="shared" si="0"/>
        <v>21</v>
      </c>
      <c r="H9" s="25">
        <f t="shared" si="1"/>
        <v>86</v>
      </c>
      <c r="I9" s="28">
        <f t="shared" si="2"/>
        <v>31</v>
      </c>
      <c r="J9" s="24">
        <v>14</v>
      </c>
    </row>
    <row r="10" spans="1:10" ht="19.5" customHeight="1">
      <c r="A10">
        <v>8</v>
      </c>
      <c r="B10" s="18" t="s">
        <v>77</v>
      </c>
      <c r="C10" s="25">
        <v>38</v>
      </c>
      <c r="D10" s="26">
        <v>11</v>
      </c>
      <c r="E10" s="25">
        <v>40</v>
      </c>
      <c r="F10" s="26">
        <v>9</v>
      </c>
      <c r="G10" s="27">
        <f t="shared" si="0"/>
        <v>11</v>
      </c>
      <c r="H10" s="25">
        <f t="shared" si="1"/>
        <v>78</v>
      </c>
      <c r="I10" s="28">
        <f t="shared" si="2"/>
        <v>20</v>
      </c>
      <c r="J10" s="24">
        <v>2</v>
      </c>
    </row>
    <row r="11" spans="1:10" ht="19.5" customHeight="1">
      <c r="A11">
        <v>9</v>
      </c>
      <c r="B11" s="18" t="s">
        <v>78</v>
      </c>
      <c r="C11" s="25">
        <v>41</v>
      </c>
      <c r="D11" s="26">
        <v>17</v>
      </c>
      <c r="E11" s="25">
        <v>42</v>
      </c>
      <c r="F11" s="26">
        <v>19</v>
      </c>
      <c r="G11" s="27">
        <f t="shared" si="0"/>
        <v>19</v>
      </c>
      <c r="H11" s="25">
        <f t="shared" si="1"/>
        <v>83</v>
      </c>
      <c r="I11" s="28">
        <f t="shared" si="2"/>
        <v>36</v>
      </c>
      <c r="J11" s="24">
        <v>13</v>
      </c>
    </row>
    <row r="12" spans="1:10" ht="19.5" customHeight="1">
      <c r="A12">
        <v>10</v>
      </c>
      <c r="B12" s="18" t="s">
        <v>79</v>
      </c>
      <c r="C12" s="25">
        <v>41</v>
      </c>
      <c r="D12" s="26">
        <v>14</v>
      </c>
      <c r="E12" s="25">
        <v>40</v>
      </c>
      <c r="F12" s="26">
        <v>10</v>
      </c>
      <c r="G12" s="27">
        <f t="shared" si="0"/>
        <v>14</v>
      </c>
      <c r="H12" s="25">
        <f t="shared" si="1"/>
        <v>81</v>
      </c>
      <c r="I12" s="28">
        <f t="shared" si="2"/>
        <v>24</v>
      </c>
      <c r="J12" s="24">
        <v>5</v>
      </c>
    </row>
    <row r="13" spans="1:10" ht="19.5" customHeight="1">
      <c r="A13">
        <v>11</v>
      </c>
      <c r="B13" s="18" t="s">
        <v>80</v>
      </c>
      <c r="C13" s="25">
        <v>39</v>
      </c>
      <c r="D13" s="26">
        <v>12</v>
      </c>
      <c r="E13" s="25">
        <v>39</v>
      </c>
      <c r="F13" s="26">
        <v>14</v>
      </c>
      <c r="G13" s="27">
        <f t="shared" si="0"/>
        <v>14</v>
      </c>
      <c r="H13" s="25">
        <f t="shared" si="1"/>
        <v>78</v>
      </c>
      <c r="I13" s="28">
        <f t="shared" si="2"/>
        <v>26</v>
      </c>
      <c r="J13" s="24">
        <v>6</v>
      </c>
    </row>
    <row r="14" spans="1:10" ht="19.5" customHeight="1">
      <c r="A14">
        <v>12</v>
      </c>
      <c r="B14" s="18" t="s">
        <v>81</v>
      </c>
      <c r="C14" s="25">
        <v>42</v>
      </c>
      <c r="D14" s="26">
        <v>16</v>
      </c>
      <c r="E14" s="25">
        <v>41</v>
      </c>
      <c r="F14" s="26">
        <v>11</v>
      </c>
      <c r="G14" s="27">
        <f t="shared" si="0"/>
        <v>16</v>
      </c>
      <c r="H14" s="25">
        <f t="shared" si="1"/>
        <v>83</v>
      </c>
      <c r="I14" s="28">
        <f t="shared" si="2"/>
        <v>27</v>
      </c>
      <c r="J14" s="24">
        <v>10</v>
      </c>
    </row>
    <row r="15" spans="1:10" ht="19.5" customHeight="1">
      <c r="A15">
        <v>13</v>
      </c>
      <c r="B15" s="18" t="s">
        <v>82</v>
      </c>
      <c r="C15" s="25">
        <v>41</v>
      </c>
      <c r="D15" s="26">
        <v>15</v>
      </c>
      <c r="E15" s="25">
        <v>41</v>
      </c>
      <c r="F15" s="26">
        <v>23</v>
      </c>
      <c r="G15" s="27">
        <f t="shared" si="0"/>
        <v>23</v>
      </c>
      <c r="H15" s="25">
        <f t="shared" si="1"/>
        <v>82</v>
      </c>
      <c r="I15" s="28">
        <f t="shared" si="2"/>
        <v>38</v>
      </c>
      <c r="J15" s="24">
        <v>15</v>
      </c>
    </row>
    <row r="16" spans="1:10" ht="19.5" customHeight="1">
      <c r="A16">
        <v>14</v>
      </c>
      <c r="B16" s="18" t="s">
        <v>83</v>
      </c>
      <c r="C16" s="25">
        <v>42</v>
      </c>
      <c r="D16" s="26">
        <v>15</v>
      </c>
      <c r="E16" s="25">
        <v>43</v>
      </c>
      <c r="F16" s="26">
        <v>12</v>
      </c>
      <c r="G16" s="27">
        <f t="shared" si="0"/>
        <v>15</v>
      </c>
      <c r="H16" s="25">
        <f t="shared" si="1"/>
        <v>85</v>
      </c>
      <c r="I16" s="28">
        <f t="shared" si="2"/>
        <v>27</v>
      </c>
      <c r="J16" s="24">
        <v>9</v>
      </c>
    </row>
    <row r="17" spans="1:10" ht="19.5" customHeight="1">
      <c r="A17">
        <v>15</v>
      </c>
      <c r="B17" s="18" t="s">
        <v>84</v>
      </c>
      <c r="C17" s="25">
        <v>42</v>
      </c>
      <c r="D17" s="26">
        <v>24</v>
      </c>
      <c r="E17" s="25">
        <v>42</v>
      </c>
      <c r="F17" s="26">
        <v>25</v>
      </c>
      <c r="G17" s="27">
        <f t="shared" si="0"/>
        <v>25</v>
      </c>
      <c r="H17" s="25">
        <f t="shared" si="1"/>
        <v>84</v>
      </c>
      <c r="I17" s="28">
        <f t="shared" si="2"/>
        <v>49</v>
      </c>
      <c r="J17" s="24">
        <v>16</v>
      </c>
    </row>
    <row r="18" ht="19.5" customHeight="1"/>
    <row r="19" ht="19.5" customHeight="1"/>
  </sheetData>
  <sheetProtection/>
  <mergeCells count="10">
    <mergeCell ref="H1:H2"/>
    <mergeCell ref="I1:I2"/>
    <mergeCell ref="J1:J2"/>
    <mergeCell ref="A1:A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B1">
      <selection activeCell="P5" sqref="P5"/>
    </sheetView>
  </sheetViews>
  <sheetFormatPr defaultColWidth="9.140625" defaultRowHeight="15"/>
  <cols>
    <col min="2" max="2" width="30.00390625" style="0" customWidth="1"/>
  </cols>
  <sheetData>
    <row r="1" spans="1:17" ht="15">
      <c r="A1" s="78" t="s">
        <v>17</v>
      </c>
      <c r="B1" s="61" t="s">
        <v>18</v>
      </c>
      <c r="C1" s="60" t="s">
        <v>47</v>
      </c>
      <c r="D1" s="60" t="s">
        <v>48</v>
      </c>
      <c r="E1" s="60" t="s">
        <v>49</v>
      </c>
      <c r="F1" s="60" t="s">
        <v>50</v>
      </c>
      <c r="G1" s="60" t="s">
        <v>51</v>
      </c>
      <c r="H1" s="60" t="s">
        <v>52</v>
      </c>
      <c r="I1" s="60" t="s">
        <v>53</v>
      </c>
      <c r="J1" s="60" t="s">
        <v>54</v>
      </c>
      <c r="K1" s="60" t="s">
        <v>55</v>
      </c>
      <c r="L1" s="60" t="s">
        <v>56</v>
      </c>
      <c r="M1" s="62" t="s">
        <v>57</v>
      </c>
      <c r="N1" s="62" t="s">
        <v>58</v>
      </c>
      <c r="O1" s="60" t="s">
        <v>59</v>
      </c>
      <c r="P1" s="60" t="s">
        <v>60</v>
      </c>
      <c r="Q1" s="60" t="s">
        <v>19</v>
      </c>
    </row>
    <row r="2" spans="1:17" ht="15">
      <c r="A2" s="78"/>
      <c r="B2" s="61"/>
      <c r="C2" s="60"/>
      <c r="D2" s="60"/>
      <c r="E2" s="60"/>
      <c r="F2" s="60"/>
      <c r="G2" s="60"/>
      <c r="H2" s="60"/>
      <c r="I2" s="60"/>
      <c r="J2" s="60"/>
      <c r="K2" s="60"/>
      <c r="L2" s="60"/>
      <c r="M2" s="63"/>
      <c r="N2" s="63"/>
      <c r="O2" s="60"/>
      <c r="P2" s="60"/>
      <c r="Q2" s="60"/>
    </row>
    <row r="3" spans="1:17" ht="19.5" customHeight="1">
      <c r="A3" s="3">
        <v>1</v>
      </c>
      <c r="B3" s="18" t="s">
        <v>39</v>
      </c>
      <c r="C3" s="14">
        <v>6</v>
      </c>
      <c r="D3" s="14">
        <v>0</v>
      </c>
      <c r="E3" s="14">
        <v>3</v>
      </c>
      <c r="F3" s="14">
        <v>8</v>
      </c>
      <c r="G3" s="14">
        <v>0</v>
      </c>
      <c r="H3" s="14">
        <v>0</v>
      </c>
      <c r="I3" s="14">
        <v>0</v>
      </c>
      <c r="J3" s="14">
        <v>0</v>
      </c>
      <c r="K3" s="14">
        <v>5</v>
      </c>
      <c r="L3" s="14">
        <v>0</v>
      </c>
      <c r="M3" s="14">
        <f aca="true" t="shared" si="0" ref="M3:M17">SUM(C3,E3,G3,I3,K3)</f>
        <v>14</v>
      </c>
      <c r="N3" s="14">
        <f aca="true" t="shared" si="1" ref="N3:N17">SUM(D3,F3,H3,J3,L3)</f>
        <v>8</v>
      </c>
      <c r="O3" s="14">
        <f aca="true" t="shared" si="2" ref="O3:O17">SUM(M3:N3)</f>
        <v>22</v>
      </c>
      <c r="P3" s="15">
        <f aca="true" t="shared" si="3" ref="P3:P17">IF(M3&gt;N3,M3,N3)</f>
        <v>14</v>
      </c>
      <c r="Q3" s="16">
        <v>4</v>
      </c>
    </row>
    <row r="4" spans="1:17" ht="19.5" customHeight="1">
      <c r="A4" s="3">
        <v>2</v>
      </c>
      <c r="B4" s="18" t="s">
        <v>71</v>
      </c>
      <c r="C4" s="14">
        <v>6</v>
      </c>
      <c r="D4" s="14">
        <v>6</v>
      </c>
      <c r="E4" s="14">
        <v>6</v>
      </c>
      <c r="F4" s="14">
        <v>5</v>
      </c>
      <c r="G4" s="14">
        <v>3</v>
      </c>
      <c r="H4" s="14">
        <v>0</v>
      </c>
      <c r="I4" s="14">
        <v>0</v>
      </c>
      <c r="J4" s="14">
        <v>3</v>
      </c>
      <c r="K4" s="14">
        <v>5</v>
      </c>
      <c r="L4" s="14">
        <v>0</v>
      </c>
      <c r="M4" s="14">
        <f t="shared" si="0"/>
        <v>20</v>
      </c>
      <c r="N4" s="14">
        <f t="shared" si="1"/>
        <v>14</v>
      </c>
      <c r="O4" s="14">
        <f t="shared" si="2"/>
        <v>34</v>
      </c>
      <c r="P4" s="15">
        <f t="shared" si="3"/>
        <v>20</v>
      </c>
      <c r="Q4" s="16">
        <v>10</v>
      </c>
    </row>
    <row r="5" spans="1:17" ht="19.5" customHeight="1">
      <c r="A5" s="3">
        <v>3</v>
      </c>
      <c r="B5" s="18" t="s">
        <v>72</v>
      </c>
      <c r="C5" s="14">
        <v>6</v>
      </c>
      <c r="D5" s="14">
        <v>11</v>
      </c>
      <c r="E5" s="14">
        <v>1</v>
      </c>
      <c r="F5" s="14">
        <v>3</v>
      </c>
      <c r="G5" s="14">
        <v>0</v>
      </c>
      <c r="H5" s="14">
        <v>1</v>
      </c>
      <c r="I5" s="14">
        <v>3</v>
      </c>
      <c r="J5" s="14">
        <v>3</v>
      </c>
      <c r="K5" s="14">
        <v>3</v>
      </c>
      <c r="L5" s="14">
        <v>5</v>
      </c>
      <c r="M5" s="14">
        <f t="shared" si="0"/>
        <v>13</v>
      </c>
      <c r="N5" s="14">
        <f t="shared" si="1"/>
        <v>23</v>
      </c>
      <c r="O5" s="14">
        <f t="shared" si="2"/>
        <v>36</v>
      </c>
      <c r="P5" s="15">
        <f t="shared" si="3"/>
        <v>23</v>
      </c>
      <c r="Q5" s="16">
        <v>11</v>
      </c>
    </row>
    <row r="6" spans="1:17" ht="19.5" customHeight="1">
      <c r="A6" s="3">
        <v>4</v>
      </c>
      <c r="B6" s="18" t="s">
        <v>73</v>
      </c>
      <c r="C6" s="14">
        <v>0</v>
      </c>
      <c r="D6" s="14">
        <v>3</v>
      </c>
      <c r="E6" s="14">
        <v>6</v>
      </c>
      <c r="F6" s="14">
        <v>3</v>
      </c>
      <c r="G6" s="14">
        <v>0</v>
      </c>
      <c r="H6" s="14">
        <v>0</v>
      </c>
      <c r="I6" s="14">
        <v>1</v>
      </c>
      <c r="J6" s="14">
        <v>1</v>
      </c>
      <c r="K6" s="14">
        <v>0</v>
      </c>
      <c r="L6" s="14">
        <v>0</v>
      </c>
      <c r="M6" s="14">
        <f t="shared" si="0"/>
        <v>7</v>
      </c>
      <c r="N6" s="14">
        <f t="shared" si="1"/>
        <v>7</v>
      </c>
      <c r="O6" s="14">
        <f t="shared" si="2"/>
        <v>14</v>
      </c>
      <c r="P6" s="15">
        <f t="shared" si="3"/>
        <v>7</v>
      </c>
      <c r="Q6" s="16">
        <v>0</v>
      </c>
    </row>
    <row r="7" spans="1:17" ht="19.5" customHeight="1">
      <c r="A7" s="3">
        <v>5</v>
      </c>
      <c r="B7" s="18" t="s">
        <v>74</v>
      </c>
      <c r="C7" s="14">
        <v>3</v>
      </c>
      <c r="D7" s="14">
        <v>0</v>
      </c>
      <c r="E7" s="14">
        <v>7</v>
      </c>
      <c r="F7" s="14">
        <v>0</v>
      </c>
      <c r="G7" s="14">
        <v>0</v>
      </c>
      <c r="H7" s="14">
        <v>0</v>
      </c>
      <c r="I7" s="14">
        <v>2</v>
      </c>
      <c r="J7" s="14">
        <v>0</v>
      </c>
      <c r="K7" s="14">
        <v>5</v>
      </c>
      <c r="L7" s="14">
        <v>0</v>
      </c>
      <c r="M7" s="14">
        <f t="shared" si="0"/>
        <v>17</v>
      </c>
      <c r="N7" s="14">
        <f t="shared" si="1"/>
        <v>0</v>
      </c>
      <c r="O7" s="14">
        <f t="shared" si="2"/>
        <v>17</v>
      </c>
      <c r="P7" s="15">
        <f t="shared" si="3"/>
        <v>17</v>
      </c>
      <c r="Q7" s="16">
        <v>6</v>
      </c>
    </row>
    <row r="8" spans="1:17" ht="19.5" customHeight="1">
      <c r="A8" s="3">
        <v>6</v>
      </c>
      <c r="B8" s="18" t="s">
        <v>75</v>
      </c>
      <c r="C8" s="14">
        <v>3</v>
      </c>
      <c r="D8" s="14">
        <v>6</v>
      </c>
      <c r="E8" s="14">
        <v>6</v>
      </c>
      <c r="F8" s="14">
        <v>5</v>
      </c>
      <c r="G8" s="14">
        <v>0</v>
      </c>
      <c r="H8" s="14">
        <v>8</v>
      </c>
      <c r="I8" s="14">
        <v>9</v>
      </c>
      <c r="J8" s="14">
        <v>0</v>
      </c>
      <c r="K8" s="14">
        <v>5</v>
      </c>
      <c r="L8" s="14">
        <v>0</v>
      </c>
      <c r="M8" s="14">
        <f t="shared" si="0"/>
        <v>23</v>
      </c>
      <c r="N8" s="14">
        <f t="shared" si="1"/>
        <v>19</v>
      </c>
      <c r="O8" s="14">
        <f t="shared" si="2"/>
        <v>42</v>
      </c>
      <c r="P8" s="15">
        <f t="shared" si="3"/>
        <v>23</v>
      </c>
      <c r="Q8" s="16">
        <v>12</v>
      </c>
    </row>
    <row r="9" spans="1:17" ht="19.5" customHeight="1">
      <c r="A9" s="3">
        <v>7</v>
      </c>
      <c r="B9" s="18" t="s">
        <v>76</v>
      </c>
      <c r="C9" s="14">
        <v>0</v>
      </c>
      <c r="D9" s="14">
        <v>3</v>
      </c>
      <c r="E9" s="14">
        <v>0</v>
      </c>
      <c r="F9" s="14">
        <v>6</v>
      </c>
      <c r="G9" s="14">
        <v>2</v>
      </c>
      <c r="H9" s="14">
        <v>0</v>
      </c>
      <c r="I9" s="14">
        <v>6</v>
      </c>
      <c r="J9" s="14">
        <v>5</v>
      </c>
      <c r="K9" s="14">
        <v>0</v>
      </c>
      <c r="L9" s="14">
        <v>0</v>
      </c>
      <c r="M9" s="14">
        <f t="shared" si="0"/>
        <v>8</v>
      </c>
      <c r="N9" s="14">
        <f t="shared" si="1"/>
        <v>14</v>
      </c>
      <c r="O9" s="14">
        <f t="shared" si="2"/>
        <v>22</v>
      </c>
      <c r="P9" s="15">
        <f t="shared" si="3"/>
        <v>14</v>
      </c>
      <c r="Q9" s="16">
        <v>3</v>
      </c>
    </row>
    <row r="10" spans="1:17" ht="19.5" customHeight="1">
      <c r="A10" s="3">
        <v>8</v>
      </c>
      <c r="B10" s="18" t="s">
        <v>77</v>
      </c>
      <c r="C10" s="14">
        <v>3</v>
      </c>
      <c r="D10" s="14">
        <v>6</v>
      </c>
      <c r="E10" s="14">
        <v>0</v>
      </c>
      <c r="F10" s="14">
        <v>3</v>
      </c>
      <c r="G10" s="14">
        <v>0</v>
      </c>
      <c r="H10" s="14">
        <v>3</v>
      </c>
      <c r="I10" s="14">
        <v>3</v>
      </c>
      <c r="J10" s="14">
        <v>3</v>
      </c>
      <c r="K10" s="14">
        <v>5</v>
      </c>
      <c r="L10" s="14">
        <v>5</v>
      </c>
      <c r="M10" s="14">
        <f t="shared" si="0"/>
        <v>11</v>
      </c>
      <c r="N10" s="14">
        <f t="shared" si="1"/>
        <v>20</v>
      </c>
      <c r="O10" s="14">
        <f t="shared" si="2"/>
        <v>31</v>
      </c>
      <c r="P10" s="15">
        <f t="shared" si="3"/>
        <v>20</v>
      </c>
      <c r="Q10" s="16">
        <v>9</v>
      </c>
    </row>
    <row r="11" spans="1:17" ht="19.5" customHeight="1">
      <c r="A11" s="3">
        <v>9</v>
      </c>
      <c r="B11" s="18" t="s">
        <v>78</v>
      </c>
      <c r="C11" s="14">
        <v>7</v>
      </c>
      <c r="D11" s="14">
        <v>0</v>
      </c>
      <c r="E11" s="14">
        <v>1</v>
      </c>
      <c r="F11" s="14">
        <v>3</v>
      </c>
      <c r="G11" s="14">
        <v>1</v>
      </c>
      <c r="H11" s="14">
        <v>10</v>
      </c>
      <c r="I11" s="14">
        <v>3</v>
      </c>
      <c r="J11" s="14">
        <v>6</v>
      </c>
      <c r="K11" s="14">
        <v>0</v>
      </c>
      <c r="L11" s="14">
        <v>0</v>
      </c>
      <c r="M11" s="14">
        <f t="shared" si="0"/>
        <v>12</v>
      </c>
      <c r="N11" s="14">
        <f t="shared" si="1"/>
        <v>19</v>
      </c>
      <c r="O11" s="14">
        <f t="shared" si="2"/>
        <v>31</v>
      </c>
      <c r="P11" s="15">
        <f t="shared" si="3"/>
        <v>19</v>
      </c>
      <c r="Q11" s="16">
        <v>8</v>
      </c>
    </row>
    <row r="12" spans="1:17" ht="19.5" customHeight="1">
      <c r="A12" s="3">
        <v>10</v>
      </c>
      <c r="B12" s="18" t="s">
        <v>79</v>
      </c>
      <c r="C12" s="14">
        <v>3</v>
      </c>
      <c r="D12" s="14">
        <v>3</v>
      </c>
      <c r="E12" s="14">
        <v>0</v>
      </c>
      <c r="F12" s="14">
        <v>0</v>
      </c>
      <c r="G12" s="14">
        <v>2</v>
      </c>
      <c r="H12" s="14">
        <v>1</v>
      </c>
      <c r="I12" s="14">
        <v>0</v>
      </c>
      <c r="J12" s="14">
        <v>0</v>
      </c>
      <c r="K12" s="14">
        <v>0</v>
      </c>
      <c r="L12" s="14">
        <v>5</v>
      </c>
      <c r="M12" s="14">
        <f t="shared" si="0"/>
        <v>5</v>
      </c>
      <c r="N12" s="14">
        <f t="shared" si="1"/>
        <v>9</v>
      </c>
      <c r="O12" s="14">
        <f t="shared" si="2"/>
        <v>14</v>
      </c>
      <c r="P12" s="15">
        <f t="shared" si="3"/>
        <v>9</v>
      </c>
      <c r="Q12" s="16">
        <v>1</v>
      </c>
    </row>
    <row r="13" spans="1:17" ht="19.5" customHeight="1">
      <c r="A13" s="3">
        <v>11</v>
      </c>
      <c r="B13" s="18" t="s">
        <v>80</v>
      </c>
      <c r="C13" s="14">
        <v>11</v>
      </c>
      <c r="D13" s="14">
        <v>9</v>
      </c>
      <c r="E13" s="14">
        <v>4</v>
      </c>
      <c r="F13" s="14">
        <v>9</v>
      </c>
      <c r="G13" s="14">
        <v>4</v>
      </c>
      <c r="H13" s="14">
        <v>4</v>
      </c>
      <c r="I13" s="14">
        <v>3</v>
      </c>
      <c r="J13" s="14">
        <v>1</v>
      </c>
      <c r="K13" s="14">
        <v>15</v>
      </c>
      <c r="L13" s="14">
        <v>0</v>
      </c>
      <c r="M13" s="14">
        <f t="shared" si="0"/>
        <v>37</v>
      </c>
      <c r="N13" s="14">
        <f t="shared" si="1"/>
        <v>23</v>
      </c>
      <c r="O13" s="14">
        <f t="shared" si="2"/>
        <v>60</v>
      </c>
      <c r="P13" s="15">
        <f t="shared" si="3"/>
        <v>37</v>
      </c>
      <c r="Q13" s="16">
        <v>14</v>
      </c>
    </row>
    <row r="14" spans="1:17" ht="19.5" customHeight="1">
      <c r="A14" s="3">
        <v>12</v>
      </c>
      <c r="B14" s="18" t="s">
        <v>81</v>
      </c>
      <c r="C14" s="14">
        <v>8</v>
      </c>
      <c r="D14" s="14">
        <v>6</v>
      </c>
      <c r="E14" s="14">
        <v>0</v>
      </c>
      <c r="F14" s="14">
        <v>0</v>
      </c>
      <c r="G14" s="14">
        <v>1</v>
      </c>
      <c r="H14" s="14">
        <v>3</v>
      </c>
      <c r="I14" s="14">
        <v>0</v>
      </c>
      <c r="J14" s="14">
        <v>0</v>
      </c>
      <c r="K14" s="14">
        <v>5</v>
      </c>
      <c r="L14" s="14">
        <v>3</v>
      </c>
      <c r="M14" s="14">
        <f t="shared" si="0"/>
        <v>14</v>
      </c>
      <c r="N14" s="14">
        <f t="shared" si="1"/>
        <v>12</v>
      </c>
      <c r="O14" s="14">
        <f t="shared" si="2"/>
        <v>26</v>
      </c>
      <c r="P14" s="15">
        <f t="shared" si="3"/>
        <v>14</v>
      </c>
      <c r="Q14" s="16">
        <v>5</v>
      </c>
    </row>
    <row r="15" spans="1:17" ht="19.5" customHeight="1">
      <c r="A15" s="3">
        <v>13</v>
      </c>
      <c r="B15" s="18" t="s">
        <v>82</v>
      </c>
      <c r="C15" s="14">
        <v>7</v>
      </c>
      <c r="D15" s="14">
        <v>3</v>
      </c>
      <c r="E15" s="14">
        <v>3</v>
      </c>
      <c r="F15" s="14">
        <v>3</v>
      </c>
      <c r="G15" s="14">
        <v>1</v>
      </c>
      <c r="H15" s="14">
        <v>1</v>
      </c>
      <c r="I15" s="14">
        <v>0</v>
      </c>
      <c r="J15" s="14">
        <v>0</v>
      </c>
      <c r="K15" s="14">
        <v>0</v>
      </c>
      <c r="L15" s="14">
        <v>0</v>
      </c>
      <c r="M15" s="14">
        <f t="shared" si="0"/>
        <v>11</v>
      </c>
      <c r="N15" s="14">
        <f t="shared" si="1"/>
        <v>7</v>
      </c>
      <c r="O15" s="14">
        <f t="shared" si="2"/>
        <v>18</v>
      </c>
      <c r="P15" s="15">
        <f t="shared" si="3"/>
        <v>11</v>
      </c>
      <c r="Q15" s="16">
        <v>2</v>
      </c>
    </row>
    <row r="16" spans="1:17" ht="19.5" customHeight="1">
      <c r="A16" s="3">
        <v>14</v>
      </c>
      <c r="B16" s="18" t="s">
        <v>83</v>
      </c>
      <c r="C16" s="14">
        <v>11</v>
      </c>
      <c r="D16" s="14">
        <v>10</v>
      </c>
      <c r="E16" s="14">
        <v>3</v>
      </c>
      <c r="F16" s="14">
        <v>6</v>
      </c>
      <c r="G16" s="14">
        <v>3</v>
      </c>
      <c r="H16" s="14">
        <v>5</v>
      </c>
      <c r="I16" s="14">
        <v>0</v>
      </c>
      <c r="J16" s="14">
        <v>0</v>
      </c>
      <c r="K16" s="14">
        <v>5</v>
      </c>
      <c r="L16" s="14">
        <v>8</v>
      </c>
      <c r="M16" s="14">
        <f t="shared" si="0"/>
        <v>22</v>
      </c>
      <c r="N16" s="14">
        <f t="shared" si="1"/>
        <v>29</v>
      </c>
      <c r="O16" s="14">
        <f t="shared" si="2"/>
        <v>51</v>
      </c>
      <c r="P16" s="15">
        <f t="shared" si="3"/>
        <v>29</v>
      </c>
      <c r="Q16" s="16">
        <v>13</v>
      </c>
    </row>
    <row r="17" spans="1:17" ht="19.5" customHeight="1">
      <c r="A17" s="3">
        <v>15</v>
      </c>
      <c r="B17" s="18" t="s">
        <v>84</v>
      </c>
      <c r="C17" s="14">
        <v>7</v>
      </c>
      <c r="D17" s="14">
        <v>0</v>
      </c>
      <c r="E17" s="14">
        <v>3</v>
      </c>
      <c r="F17" s="14">
        <v>0</v>
      </c>
      <c r="G17" s="14">
        <v>4</v>
      </c>
      <c r="H17" s="14">
        <v>1</v>
      </c>
      <c r="I17" s="14">
        <v>3</v>
      </c>
      <c r="J17" s="14">
        <v>0</v>
      </c>
      <c r="K17" s="14">
        <v>0</v>
      </c>
      <c r="L17" s="14">
        <v>0</v>
      </c>
      <c r="M17" s="14">
        <f t="shared" si="0"/>
        <v>17</v>
      </c>
      <c r="N17" s="14">
        <f t="shared" si="1"/>
        <v>1</v>
      </c>
      <c r="O17" s="14">
        <f t="shared" si="2"/>
        <v>18</v>
      </c>
      <c r="P17" s="15">
        <f t="shared" si="3"/>
        <v>17</v>
      </c>
      <c r="Q17" s="16">
        <v>7</v>
      </c>
    </row>
  </sheetData>
  <sheetProtection/>
  <mergeCells count="17">
    <mergeCell ref="G1:G2"/>
    <mergeCell ref="N1:N2"/>
    <mergeCell ref="O1:O2"/>
    <mergeCell ref="P1:P2"/>
    <mergeCell ref="Q1:Q2"/>
    <mergeCell ref="L1:L2"/>
    <mergeCell ref="M1:M2"/>
    <mergeCell ref="A1:A2"/>
    <mergeCell ref="H1:H2"/>
    <mergeCell ref="I1:I2"/>
    <mergeCell ref="J1:J2"/>
    <mergeCell ref="K1:K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3">
      <selection activeCell="F28" sqref="F28"/>
    </sheetView>
  </sheetViews>
  <sheetFormatPr defaultColWidth="9.140625" defaultRowHeight="15"/>
  <cols>
    <col min="2" max="2" width="23.8515625" style="0" customWidth="1"/>
    <col min="6" max="6" width="23.140625" style="0" customWidth="1"/>
  </cols>
  <sheetData>
    <row r="2" spans="1:5" ht="15">
      <c r="A2" s="41" t="s">
        <v>99</v>
      </c>
      <c r="E2" s="41" t="s">
        <v>98</v>
      </c>
    </row>
    <row r="3" spans="1:7" ht="15">
      <c r="A3" s="87" t="s">
        <v>17</v>
      </c>
      <c r="B3" s="87" t="s">
        <v>18</v>
      </c>
      <c r="C3" s="87" t="s">
        <v>19</v>
      </c>
      <c r="D3" s="88"/>
      <c r="E3" s="87" t="s">
        <v>17</v>
      </c>
      <c r="F3" s="87" t="s">
        <v>18</v>
      </c>
      <c r="G3" s="87" t="s">
        <v>19</v>
      </c>
    </row>
    <row r="4" spans="1:7" ht="15">
      <c r="A4" s="87"/>
      <c r="B4" s="87"/>
      <c r="C4" s="87"/>
      <c r="D4" s="88"/>
      <c r="E4" s="87"/>
      <c r="F4" s="87"/>
      <c r="G4" s="87"/>
    </row>
    <row r="5" spans="1:7" ht="15">
      <c r="A5" s="35">
        <v>1</v>
      </c>
      <c r="B5" s="36" t="s">
        <v>78</v>
      </c>
      <c r="C5" s="35">
        <v>39</v>
      </c>
      <c r="E5" s="37">
        <v>1</v>
      </c>
      <c r="F5" s="36" t="s">
        <v>78</v>
      </c>
      <c r="G5" s="35">
        <v>40</v>
      </c>
    </row>
    <row r="6" spans="1:7" ht="15">
      <c r="A6" s="35">
        <v>2</v>
      </c>
      <c r="B6" s="36" t="s">
        <v>84</v>
      </c>
      <c r="C6" s="35">
        <v>37</v>
      </c>
      <c r="E6" s="37">
        <v>2</v>
      </c>
      <c r="F6" s="36" t="s">
        <v>93</v>
      </c>
      <c r="G6" s="35">
        <v>39</v>
      </c>
    </row>
    <row r="7" spans="1:7" ht="15">
      <c r="A7" s="35">
        <v>3</v>
      </c>
      <c r="B7" s="36" t="s">
        <v>75</v>
      </c>
      <c r="C7" s="35">
        <v>34</v>
      </c>
      <c r="E7" s="37">
        <v>3</v>
      </c>
      <c r="F7" s="36" t="s">
        <v>91</v>
      </c>
      <c r="G7" s="35">
        <v>38</v>
      </c>
    </row>
    <row r="8" spans="1:7" ht="15">
      <c r="A8" s="35">
        <v>4</v>
      </c>
      <c r="B8" s="36" t="s">
        <v>81</v>
      </c>
      <c r="C8" s="35">
        <v>29</v>
      </c>
      <c r="E8" s="37">
        <v>4</v>
      </c>
      <c r="F8" s="36" t="s">
        <v>96</v>
      </c>
      <c r="G8" s="35">
        <v>36</v>
      </c>
    </row>
    <row r="9" spans="1:7" ht="15">
      <c r="A9" s="35">
        <v>5</v>
      </c>
      <c r="B9" s="36" t="s">
        <v>39</v>
      </c>
      <c r="C9" s="35">
        <v>29</v>
      </c>
      <c r="E9" s="37">
        <v>5</v>
      </c>
      <c r="F9" s="36" t="s">
        <v>97</v>
      </c>
      <c r="G9" s="35">
        <v>34</v>
      </c>
    </row>
    <row r="10" spans="1:7" ht="15">
      <c r="A10" s="38">
        <v>6</v>
      </c>
      <c r="B10" s="39" t="s">
        <v>72</v>
      </c>
      <c r="C10" s="38">
        <v>29</v>
      </c>
      <c r="E10" s="40">
        <v>6</v>
      </c>
      <c r="F10" s="39" t="s">
        <v>86</v>
      </c>
      <c r="G10" s="38">
        <v>31</v>
      </c>
    </row>
    <row r="11" spans="1:7" ht="15">
      <c r="A11" s="38">
        <v>7</v>
      </c>
      <c r="B11" s="39" t="s">
        <v>83</v>
      </c>
      <c r="C11" s="38">
        <v>28</v>
      </c>
      <c r="E11" s="40">
        <v>7</v>
      </c>
      <c r="F11" s="39" t="s">
        <v>76</v>
      </c>
      <c r="G11" s="38">
        <v>30</v>
      </c>
    </row>
    <row r="12" spans="1:7" ht="15">
      <c r="A12" s="38">
        <v>8</v>
      </c>
      <c r="B12" s="39" t="s">
        <v>82</v>
      </c>
      <c r="C12" s="38">
        <v>27</v>
      </c>
      <c r="E12" s="40">
        <v>8</v>
      </c>
      <c r="F12" s="39" t="s">
        <v>87</v>
      </c>
      <c r="G12" s="38">
        <v>29</v>
      </c>
    </row>
    <row r="13" spans="1:7" ht="15">
      <c r="A13" s="38">
        <v>9</v>
      </c>
      <c r="B13" s="39" t="s">
        <v>76</v>
      </c>
      <c r="C13" s="38">
        <v>27</v>
      </c>
      <c r="E13" s="40">
        <v>9</v>
      </c>
      <c r="F13" s="39" t="s">
        <v>95</v>
      </c>
      <c r="G13" s="38">
        <v>27</v>
      </c>
    </row>
    <row r="14" spans="1:7" ht="15">
      <c r="A14" s="38">
        <v>10</v>
      </c>
      <c r="B14" s="39" t="s">
        <v>71</v>
      </c>
      <c r="C14" s="38">
        <v>27</v>
      </c>
      <c r="E14" s="40">
        <v>10</v>
      </c>
      <c r="F14" s="39" t="s">
        <v>90</v>
      </c>
      <c r="G14" s="38">
        <v>24</v>
      </c>
    </row>
    <row r="15" spans="1:7" ht="15">
      <c r="A15" s="38">
        <v>11</v>
      </c>
      <c r="B15" s="39" t="s">
        <v>80</v>
      </c>
      <c r="C15" s="38">
        <v>26</v>
      </c>
      <c r="E15" s="40">
        <v>11</v>
      </c>
      <c r="F15" s="39" t="s">
        <v>81</v>
      </c>
      <c r="G15" s="38">
        <v>19</v>
      </c>
    </row>
    <row r="16" spans="1:7" ht="15">
      <c r="A16" s="38">
        <v>12</v>
      </c>
      <c r="B16" s="39" t="s">
        <v>74</v>
      </c>
      <c r="C16" s="38">
        <v>20</v>
      </c>
      <c r="E16" s="40">
        <v>12</v>
      </c>
      <c r="F16" s="39" t="s">
        <v>89</v>
      </c>
      <c r="G16" s="38">
        <v>16</v>
      </c>
    </row>
    <row r="17" spans="1:7" ht="15">
      <c r="A17" s="38">
        <v>13</v>
      </c>
      <c r="B17" s="39" t="s">
        <v>73</v>
      </c>
      <c r="C17" s="38">
        <v>13</v>
      </c>
      <c r="E17" s="40">
        <v>13</v>
      </c>
      <c r="F17" s="39" t="s">
        <v>94</v>
      </c>
      <c r="G17" s="38">
        <v>14</v>
      </c>
    </row>
    <row r="18" spans="1:7" ht="15">
      <c r="A18" s="38">
        <v>14</v>
      </c>
      <c r="B18" s="39" t="s">
        <v>77</v>
      </c>
      <c r="C18" s="38">
        <v>13</v>
      </c>
      <c r="E18" s="40">
        <v>14</v>
      </c>
      <c r="F18" s="39" t="s">
        <v>92</v>
      </c>
      <c r="G18" s="38">
        <v>9</v>
      </c>
    </row>
    <row r="19" spans="1:7" ht="15">
      <c r="A19" s="38">
        <v>15</v>
      </c>
      <c r="B19" s="39" t="s">
        <v>79</v>
      </c>
      <c r="C19" s="38">
        <v>12</v>
      </c>
      <c r="E19" s="40">
        <v>15</v>
      </c>
      <c r="F19" s="39" t="s">
        <v>88</v>
      </c>
      <c r="G19" s="38">
        <v>4</v>
      </c>
    </row>
  </sheetData>
  <sheetProtection/>
  <mergeCells count="6">
    <mergeCell ref="F3:F4"/>
    <mergeCell ref="G3:G4"/>
    <mergeCell ref="A3:A4"/>
    <mergeCell ref="B3:B4"/>
    <mergeCell ref="C3:C4"/>
    <mergeCell ref="E3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7.421875" style="0" customWidth="1"/>
  </cols>
  <sheetData>
    <row r="2" spans="1:17" ht="19.5" customHeight="1">
      <c r="A2" s="73" t="s">
        <v>85</v>
      </c>
      <c r="B2" s="61" t="s">
        <v>18</v>
      </c>
      <c r="C2" s="60" t="s">
        <v>47</v>
      </c>
      <c r="D2" s="60" t="s">
        <v>48</v>
      </c>
      <c r="E2" s="60" t="s">
        <v>49</v>
      </c>
      <c r="F2" s="60" t="s">
        <v>50</v>
      </c>
      <c r="G2" s="60" t="s">
        <v>51</v>
      </c>
      <c r="H2" s="60" t="s">
        <v>52</v>
      </c>
      <c r="I2" s="60" t="s">
        <v>53</v>
      </c>
      <c r="J2" s="60" t="s">
        <v>54</v>
      </c>
      <c r="K2" s="60" t="s">
        <v>55</v>
      </c>
      <c r="L2" s="60" t="s">
        <v>56</v>
      </c>
      <c r="M2" s="62" t="s">
        <v>57</v>
      </c>
      <c r="N2" s="62" t="s">
        <v>58</v>
      </c>
      <c r="O2" s="60" t="s">
        <v>59</v>
      </c>
      <c r="P2" s="60" t="s">
        <v>60</v>
      </c>
      <c r="Q2" s="60" t="s">
        <v>19</v>
      </c>
    </row>
    <row r="3" spans="1:17" ht="19.5" customHeight="1">
      <c r="A3" s="73"/>
      <c r="B3" s="61"/>
      <c r="C3" s="60"/>
      <c r="D3" s="60"/>
      <c r="E3" s="60"/>
      <c r="F3" s="60"/>
      <c r="G3" s="60"/>
      <c r="H3" s="60"/>
      <c r="I3" s="60"/>
      <c r="J3" s="60"/>
      <c r="K3" s="60"/>
      <c r="L3" s="60"/>
      <c r="M3" s="63"/>
      <c r="N3" s="63"/>
      <c r="O3" s="60"/>
      <c r="P3" s="60"/>
      <c r="Q3" s="60"/>
    </row>
    <row r="4" spans="1:17" ht="19.5" customHeight="1">
      <c r="A4">
        <v>1</v>
      </c>
      <c r="B4" s="18" t="s">
        <v>86</v>
      </c>
      <c r="C4" s="14">
        <v>0</v>
      </c>
      <c r="D4" s="14">
        <v>3</v>
      </c>
      <c r="E4" s="14">
        <v>0</v>
      </c>
      <c r="F4" s="14">
        <v>3</v>
      </c>
      <c r="G4" s="14">
        <v>2</v>
      </c>
      <c r="H4" s="14">
        <v>3</v>
      </c>
      <c r="I4" s="14">
        <v>1</v>
      </c>
      <c r="J4" s="14">
        <v>0</v>
      </c>
      <c r="K4" s="14">
        <v>0</v>
      </c>
      <c r="L4" s="14">
        <v>0</v>
      </c>
      <c r="M4" s="14">
        <f aca="true" t="shared" si="0" ref="M4:M18">SUM(C4,E4,G4,I4,K4)</f>
        <v>3</v>
      </c>
      <c r="N4" s="14">
        <f aca="true" t="shared" si="1" ref="N4:N18">SUM(D4,F4,H4,J4,L4)</f>
        <v>9</v>
      </c>
      <c r="O4" s="14">
        <f aca="true" t="shared" si="2" ref="O4:O18">SUM(M4:N4)</f>
        <v>12</v>
      </c>
      <c r="P4" s="15">
        <f aca="true" t="shared" si="3" ref="P4:P18">IF(M4&gt;N4,M4,N4)</f>
        <v>9</v>
      </c>
      <c r="Q4" s="16">
        <v>7</v>
      </c>
    </row>
    <row r="5" spans="1:17" ht="19.5" customHeight="1">
      <c r="A5">
        <v>2</v>
      </c>
      <c r="B5" s="18" t="s">
        <v>76</v>
      </c>
      <c r="C5" s="14">
        <v>3</v>
      </c>
      <c r="D5" s="14">
        <v>3</v>
      </c>
      <c r="E5" s="14">
        <v>0</v>
      </c>
      <c r="F5" s="14">
        <v>0</v>
      </c>
      <c r="G5" s="14">
        <v>1</v>
      </c>
      <c r="H5" s="14">
        <v>3</v>
      </c>
      <c r="I5" s="14">
        <v>0</v>
      </c>
      <c r="J5" s="14">
        <v>0</v>
      </c>
      <c r="K5" s="14">
        <v>10</v>
      </c>
      <c r="L5" s="14">
        <v>5</v>
      </c>
      <c r="M5" s="14">
        <f t="shared" si="0"/>
        <v>14</v>
      </c>
      <c r="N5" s="14">
        <f t="shared" si="1"/>
        <v>11</v>
      </c>
      <c r="O5" s="14">
        <f t="shared" si="2"/>
        <v>25</v>
      </c>
      <c r="P5" s="15">
        <f t="shared" si="3"/>
        <v>14</v>
      </c>
      <c r="Q5" s="16">
        <v>11</v>
      </c>
    </row>
    <row r="6" spans="1:17" ht="19.5" customHeight="1">
      <c r="A6">
        <v>3</v>
      </c>
      <c r="B6" s="18" t="s">
        <v>87</v>
      </c>
      <c r="C6" s="14">
        <v>5</v>
      </c>
      <c r="D6" s="14">
        <v>0</v>
      </c>
      <c r="E6" s="14">
        <v>3</v>
      </c>
      <c r="F6" s="14">
        <v>3</v>
      </c>
      <c r="G6" s="14">
        <v>0</v>
      </c>
      <c r="H6" s="14">
        <v>4</v>
      </c>
      <c r="I6" s="14">
        <v>1</v>
      </c>
      <c r="J6" s="14">
        <v>3</v>
      </c>
      <c r="K6" s="14">
        <v>0</v>
      </c>
      <c r="L6" s="14">
        <v>0</v>
      </c>
      <c r="M6" s="14">
        <f t="shared" si="0"/>
        <v>9</v>
      </c>
      <c r="N6" s="14">
        <f t="shared" si="1"/>
        <v>10</v>
      </c>
      <c r="O6" s="14">
        <f t="shared" si="2"/>
        <v>19</v>
      </c>
      <c r="P6" s="15">
        <f t="shared" si="3"/>
        <v>10</v>
      </c>
      <c r="Q6" s="16">
        <v>9</v>
      </c>
    </row>
    <row r="7" spans="1:17" ht="19.5" customHeight="1">
      <c r="A7">
        <v>4</v>
      </c>
      <c r="B7" s="18" t="s">
        <v>88</v>
      </c>
      <c r="C7" s="14">
        <v>0</v>
      </c>
      <c r="D7" s="14">
        <v>0</v>
      </c>
      <c r="E7" s="14">
        <v>0</v>
      </c>
      <c r="F7" s="14">
        <v>1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f t="shared" si="0"/>
        <v>0</v>
      </c>
      <c r="N7" s="14">
        <f t="shared" si="1"/>
        <v>1</v>
      </c>
      <c r="O7" s="14">
        <f t="shared" si="2"/>
        <v>1</v>
      </c>
      <c r="P7" s="15">
        <f t="shared" si="3"/>
        <v>1</v>
      </c>
      <c r="Q7" s="16">
        <v>2</v>
      </c>
    </row>
    <row r="8" spans="1:17" ht="19.5" customHeight="1">
      <c r="A8">
        <v>5</v>
      </c>
      <c r="B8" s="18" t="s">
        <v>89</v>
      </c>
      <c r="C8" s="14">
        <v>0</v>
      </c>
      <c r="D8" s="14">
        <v>1</v>
      </c>
      <c r="E8" s="14">
        <v>0</v>
      </c>
      <c r="F8" s="14">
        <v>0</v>
      </c>
      <c r="G8" s="14">
        <v>0</v>
      </c>
      <c r="H8" s="14">
        <v>0</v>
      </c>
      <c r="I8" s="14">
        <v>3</v>
      </c>
      <c r="J8" s="14">
        <v>3</v>
      </c>
      <c r="K8" s="14">
        <v>5</v>
      </c>
      <c r="L8" s="14">
        <v>0</v>
      </c>
      <c r="M8" s="14">
        <f t="shared" si="0"/>
        <v>8</v>
      </c>
      <c r="N8" s="14">
        <f t="shared" si="1"/>
        <v>4</v>
      </c>
      <c r="O8" s="14">
        <f t="shared" si="2"/>
        <v>12</v>
      </c>
      <c r="P8" s="15">
        <f t="shared" si="3"/>
        <v>8</v>
      </c>
      <c r="Q8" s="16">
        <v>6</v>
      </c>
    </row>
    <row r="9" spans="1:17" ht="19.5" customHeight="1">
      <c r="A9">
        <v>6</v>
      </c>
      <c r="B9" s="18" t="s">
        <v>90</v>
      </c>
      <c r="C9" s="14">
        <v>3</v>
      </c>
      <c r="D9" s="14">
        <v>4</v>
      </c>
      <c r="E9" s="14">
        <v>0</v>
      </c>
      <c r="F9" s="14">
        <v>0</v>
      </c>
      <c r="G9" s="14">
        <v>3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f t="shared" si="0"/>
        <v>6</v>
      </c>
      <c r="N9" s="14">
        <f t="shared" si="1"/>
        <v>4</v>
      </c>
      <c r="O9" s="14">
        <f t="shared" si="2"/>
        <v>10</v>
      </c>
      <c r="P9" s="15">
        <f t="shared" si="3"/>
        <v>6</v>
      </c>
      <c r="Q9" s="16">
        <v>5</v>
      </c>
    </row>
    <row r="10" spans="1:17" ht="19.5" customHeight="1">
      <c r="A10">
        <v>7</v>
      </c>
      <c r="B10" s="18" t="s">
        <v>81</v>
      </c>
      <c r="C10" s="14">
        <v>0</v>
      </c>
      <c r="D10" s="14">
        <v>6</v>
      </c>
      <c r="E10" s="14">
        <v>3</v>
      </c>
      <c r="F10" s="14">
        <v>0</v>
      </c>
      <c r="G10" s="14">
        <v>1</v>
      </c>
      <c r="H10" s="14">
        <v>3</v>
      </c>
      <c r="I10" s="14">
        <v>0</v>
      </c>
      <c r="J10" s="14">
        <v>0</v>
      </c>
      <c r="K10" s="14">
        <v>0</v>
      </c>
      <c r="L10" s="14">
        <v>0</v>
      </c>
      <c r="M10" s="14">
        <f t="shared" si="0"/>
        <v>4</v>
      </c>
      <c r="N10" s="14">
        <f t="shared" si="1"/>
        <v>9</v>
      </c>
      <c r="O10" s="14">
        <f t="shared" si="2"/>
        <v>13</v>
      </c>
      <c r="P10" s="15">
        <f t="shared" si="3"/>
        <v>9</v>
      </c>
      <c r="Q10" s="16">
        <v>8</v>
      </c>
    </row>
    <row r="11" spans="1:17" ht="19.5" customHeight="1">
      <c r="A11">
        <v>8</v>
      </c>
      <c r="B11" s="18" t="s">
        <v>91</v>
      </c>
      <c r="C11" s="14">
        <v>12</v>
      </c>
      <c r="D11" s="14">
        <v>0</v>
      </c>
      <c r="E11" s="14">
        <v>1</v>
      </c>
      <c r="F11" s="14">
        <v>0</v>
      </c>
      <c r="G11" s="14">
        <v>8</v>
      </c>
      <c r="H11" s="14">
        <v>2</v>
      </c>
      <c r="I11" s="14">
        <v>0</v>
      </c>
      <c r="J11" s="14">
        <v>0</v>
      </c>
      <c r="K11" s="14">
        <v>5</v>
      </c>
      <c r="L11" s="14">
        <v>0</v>
      </c>
      <c r="M11" s="14">
        <f t="shared" si="0"/>
        <v>26</v>
      </c>
      <c r="N11" s="14">
        <f t="shared" si="1"/>
        <v>2</v>
      </c>
      <c r="O11" s="14">
        <f t="shared" si="2"/>
        <v>28</v>
      </c>
      <c r="P11" s="15">
        <f t="shared" si="3"/>
        <v>26</v>
      </c>
      <c r="Q11" s="16">
        <v>16</v>
      </c>
    </row>
    <row r="12" spans="1:17" ht="19.5" customHeight="1">
      <c r="A12">
        <v>9</v>
      </c>
      <c r="B12" s="18" t="s">
        <v>78</v>
      </c>
      <c r="C12" s="14">
        <v>3</v>
      </c>
      <c r="D12" s="14">
        <v>3</v>
      </c>
      <c r="E12" s="14">
        <v>3</v>
      </c>
      <c r="F12" s="14">
        <v>7</v>
      </c>
      <c r="G12" s="14">
        <v>3</v>
      </c>
      <c r="H12" s="14">
        <v>3</v>
      </c>
      <c r="I12" s="14">
        <v>1</v>
      </c>
      <c r="J12" s="14">
        <v>3</v>
      </c>
      <c r="K12" s="14">
        <v>0</v>
      </c>
      <c r="L12" s="14">
        <v>5</v>
      </c>
      <c r="M12" s="14">
        <f t="shared" si="0"/>
        <v>10</v>
      </c>
      <c r="N12" s="14">
        <f t="shared" si="1"/>
        <v>21</v>
      </c>
      <c r="O12" s="14">
        <f t="shared" si="2"/>
        <v>31</v>
      </c>
      <c r="P12" s="15">
        <f t="shared" si="3"/>
        <v>21</v>
      </c>
      <c r="Q12" s="16">
        <v>15</v>
      </c>
    </row>
    <row r="13" spans="1:17" ht="19.5" customHeight="1">
      <c r="A13">
        <v>10</v>
      </c>
      <c r="B13" s="18" t="s">
        <v>92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3</v>
      </c>
      <c r="K13" s="14">
        <v>0</v>
      </c>
      <c r="L13" s="14">
        <v>0</v>
      </c>
      <c r="M13" s="14">
        <f t="shared" si="0"/>
        <v>0</v>
      </c>
      <c r="N13" s="14">
        <f t="shared" si="1"/>
        <v>3</v>
      </c>
      <c r="O13" s="14">
        <f t="shared" si="2"/>
        <v>3</v>
      </c>
      <c r="P13" s="15">
        <f t="shared" si="3"/>
        <v>3</v>
      </c>
      <c r="Q13" s="16">
        <v>4</v>
      </c>
    </row>
    <row r="14" spans="1:17" ht="19.5" customHeight="1">
      <c r="A14">
        <v>11</v>
      </c>
      <c r="B14" s="18" t="s">
        <v>93</v>
      </c>
      <c r="C14" s="14">
        <v>3</v>
      </c>
      <c r="D14" s="14">
        <v>3</v>
      </c>
      <c r="E14" s="14">
        <v>0</v>
      </c>
      <c r="F14" s="14">
        <v>3</v>
      </c>
      <c r="G14" s="14">
        <v>0</v>
      </c>
      <c r="H14" s="14">
        <v>0</v>
      </c>
      <c r="I14" s="14">
        <v>4</v>
      </c>
      <c r="J14" s="14">
        <v>0</v>
      </c>
      <c r="K14" s="14">
        <v>0</v>
      </c>
      <c r="L14" s="14">
        <v>10</v>
      </c>
      <c r="M14" s="14">
        <f t="shared" si="0"/>
        <v>7</v>
      </c>
      <c r="N14" s="14">
        <f t="shared" si="1"/>
        <v>16</v>
      </c>
      <c r="O14" s="14">
        <f t="shared" si="2"/>
        <v>23</v>
      </c>
      <c r="P14" s="15">
        <f t="shared" si="3"/>
        <v>16</v>
      </c>
      <c r="Q14" s="16">
        <v>13</v>
      </c>
    </row>
    <row r="15" spans="1:17" ht="19.5" customHeight="1">
      <c r="A15">
        <v>12</v>
      </c>
      <c r="B15" s="18" t="s">
        <v>94</v>
      </c>
      <c r="C15" s="14">
        <v>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f t="shared" si="0"/>
        <v>3</v>
      </c>
      <c r="N15" s="14">
        <f t="shared" si="1"/>
        <v>0</v>
      </c>
      <c r="O15" s="14">
        <f t="shared" si="2"/>
        <v>3</v>
      </c>
      <c r="P15" s="15">
        <f t="shared" si="3"/>
        <v>3</v>
      </c>
      <c r="Q15" s="16">
        <v>3</v>
      </c>
    </row>
    <row r="16" spans="1:17" ht="19.5" customHeight="1">
      <c r="A16">
        <v>13</v>
      </c>
      <c r="B16" s="18" t="s">
        <v>95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3</v>
      </c>
      <c r="I16" s="14">
        <v>3</v>
      </c>
      <c r="J16" s="14">
        <v>0</v>
      </c>
      <c r="K16" s="14">
        <v>10</v>
      </c>
      <c r="L16" s="14">
        <v>0</v>
      </c>
      <c r="M16" s="14">
        <f t="shared" si="0"/>
        <v>13</v>
      </c>
      <c r="N16" s="14">
        <f t="shared" si="1"/>
        <v>3</v>
      </c>
      <c r="O16" s="14">
        <f t="shared" si="2"/>
        <v>16</v>
      </c>
      <c r="P16" s="15">
        <f t="shared" si="3"/>
        <v>13</v>
      </c>
      <c r="Q16" s="16">
        <v>10</v>
      </c>
    </row>
    <row r="17" spans="1:17" ht="19.5" customHeight="1">
      <c r="A17">
        <v>14</v>
      </c>
      <c r="B17" s="18" t="s">
        <v>96</v>
      </c>
      <c r="C17" s="14">
        <v>4</v>
      </c>
      <c r="D17" s="14">
        <v>3</v>
      </c>
      <c r="E17" s="14">
        <v>3</v>
      </c>
      <c r="F17" s="14">
        <v>0</v>
      </c>
      <c r="G17" s="14">
        <v>4</v>
      </c>
      <c r="H17" s="14">
        <v>0</v>
      </c>
      <c r="I17" s="14">
        <v>4</v>
      </c>
      <c r="J17" s="14">
        <v>0</v>
      </c>
      <c r="K17" s="14">
        <v>0</v>
      </c>
      <c r="L17" s="14">
        <v>0</v>
      </c>
      <c r="M17" s="14">
        <f t="shared" si="0"/>
        <v>15</v>
      </c>
      <c r="N17" s="14">
        <f t="shared" si="1"/>
        <v>3</v>
      </c>
      <c r="O17" s="14">
        <f t="shared" si="2"/>
        <v>18</v>
      </c>
      <c r="P17" s="15">
        <f t="shared" si="3"/>
        <v>15</v>
      </c>
      <c r="Q17" s="16">
        <v>12</v>
      </c>
    </row>
    <row r="18" spans="1:17" ht="19.5" customHeight="1">
      <c r="A18">
        <v>15</v>
      </c>
      <c r="B18" s="18" t="s">
        <v>97</v>
      </c>
      <c r="C18" s="14">
        <v>8</v>
      </c>
      <c r="D18" s="14">
        <v>4</v>
      </c>
      <c r="E18" s="14">
        <v>3</v>
      </c>
      <c r="F18" s="14">
        <v>4</v>
      </c>
      <c r="G18" s="14">
        <v>1</v>
      </c>
      <c r="H18" s="14">
        <v>1</v>
      </c>
      <c r="I18" s="14">
        <v>1</v>
      </c>
      <c r="J18" s="14">
        <v>3</v>
      </c>
      <c r="K18" s="14">
        <v>5</v>
      </c>
      <c r="L18" s="14">
        <v>0</v>
      </c>
      <c r="M18" s="14">
        <f t="shared" si="0"/>
        <v>18</v>
      </c>
      <c r="N18" s="14">
        <f t="shared" si="1"/>
        <v>12</v>
      </c>
      <c r="O18" s="14">
        <f t="shared" si="2"/>
        <v>30</v>
      </c>
      <c r="P18" s="15">
        <f t="shared" si="3"/>
        <v>18</v>
      </c>
      <c r="Q18" s="16">
        <v>14</v>
      </c>
    </row>
  </sheetData>
  <sheetProtection/>
  <mergeCells count="17">
    <mergeCell ref="G2:G3"/>
    <mergeCell ref="A2:A3"/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N2:N3"/>
    <mergeCell ref="O2:O3"/>
    <mergeCell ref="P2:P3"/>
    <mergeCell ref="Q2:Q3"/>
    <mergeCell ref="L2:L3"/>
    <mergeCell ref="M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2009-07-12T21:23:51Z</dcterms:modified>
  <cp:category/>
  <cp:version/>
  <cp:contentType/>
  <cp:contentStatus/>
</cp:coreProperties>
</file>